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C:\Users\sdcarpenter\Desktop\"/>
    </mc:Choice>
  </mc:AlternateContent>
  <bookViews>
    <workbookView xWindow="0" yWindow="0" windowWidth="22740" windowHeight="114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18" i="1" l="1"/>
  <c r="C7" i="1"/>
  <c r="C30" i="1" l="1"/>
  <c r="C38" i="1"/>
  <c r="C58" i="1"/>
  <c r="C65" i="1" l="1"/>
</calcChain>
</file>

<file path=xl/sharedStrings.xml><?xml version="1.0" encoding="utf-8"?>
<sst xmlns="http://schemas.openxmlformats.org/spreadsheetml/2006/main" count="117" uniqueCount="105">
  <si>
    <t>Introduction to Biblical Greek</t>
    <phoneticPr fontId="3" type="noConversion"/>
  </si>
  <si>
    <t>XX-Xxxx</t>
    <phoneticPr fontId="3" type="noConversion"/>
  </si>
  <si>
    <t>SP-1120/SP8120</t>
    <phoneticPr fontId="3" type="noConversion"/>
  </si>
  <si>
    <t>Spiritual Care Group</t>
    <phoneticPr fontId="3" type="noConversion"/>
  </si>
  <si>
    <t>SP-2220</t>
    <phoneticPr fontId="3" type="noConversion"/>
  </si>
  <si>
    <t>Spiritual Practice Group</t>
    <phoneticPr fontId="3" type="noConversion"/>
  </si>
  <si>
    <t xml:space="preserve">SP-1125 </t>
    <phoneticPr fontId="3" type="noConversion"/>
  </si>
  <si>
    <t>Foundations in Christian Spirituality</t>
    <phoneticPr fontId="3" type="noConversion"/>
  </si>
  <si>
    <t>FT-1203</t>
    <phoneticPr fontId="3" type="noConversion"/>
  </si>
  <si>
    <t>Academic Theological Writing and Research</t>
    <phoneticPr fontId="3" type="noConversion"/>
  </si>
  <si>
    <t>FT-1145</t>
    <phoneticPr fontId="3" type="noConversion"/>
  </si>
  <si>
    <t>Spanish for Worship I</t>
    <phoneticPr fontId="3" type="noConversion"/>
  </si>
  <si>
    <t>FT-1146</t>
    <phoneticPr fontId="3" type="noConversion"/>
  </si>
  <si>
    <t>Spanish for Worship II</t>
    <phoneticPr fontId="3" type="noConversion"/>
  </si>
  <si>
    <t>FE-2250</t>
    <phoneticPr fontId="3" type="noConversion"/>
  </si>
  <si>
    <t>FE-4450</t>
    <phoneticPr fontId="3" type="noConversion"/>
  </si>
  <si>
    <t>Internship</t>
    <phoneticPr fontId="3" type="noConversion"/>
  </si>
  <si>
    <t>Exegesis</t>
    <phoneticPr fontId="3" type="noConversion"/>
  </si>
  <si>
    <t>Christian Faith Formation: Pedagogies and Practices</t>
    <phoneticPr fontId="3" type="noConversion"/>
  </si>
  <si>
    <t>FT-225</t>
    <phoneticPr fontId="3" type="noConversion"/>
  </si>
  <si>
    <t>Church Leadership</t>
    <phoneticPr fontId="3" type="noConversion"/>
  </si>
  <si>
    <t>PS-1145</t>
    <phoneticPr fontId="3" type="noConversion"/>
  </si>
  <si>
    <t>Pastoral Care I</t>
    <phoneticPr fontId="3" type="noConversion"/>
  </si>
  <si>
    <t>PS-1146</t>
    <phoneticPr fontId="3" type="noConversion"/>
  </si>
  <si>
    <t>Pastoral Care II</t>
    <phoneticPr fontId="3" type="noConversion"/>
  </si>
  <si>
    <t>HM-2525</t>
    <phoneticPr fontId="3" type="noConversion"/>
  </si>
  <si>
    <t>Biblical Preaching</t>
    <phoneticPr fontId="3" type="noConversion"/>
  </si>
  <si>
    <t>HMRS-3000</t>
    <phoneticPr fontId="3" type="noConversion"/>
  </si>
  <si>
    <t>Preaching Towards Social Transformation</t>
    <phoneticPr fontId="3" type="noConversion"/>
  </si>
  <si>
    <t>LS-2225</t>
    <phoneticPr fontId="3" type="noConversion"/>
  </si>
  <si>
    <t>Living Worship A</t>
    <phoneticPr fontId="3" type="noConversion"/>
  </si>
  <si>
    <t>LS-2226</t>
    <phoneticPr fontId="3" type="noConversion"/>
  </si>
  <si>
    <t>Living Worship B</t>
    <phoneticPr fontId="3" type="noConversion"/>
  </si>
  <si>
    <t>RSFT-1300</t>
  </si>
  <si>
    <t>RSFT-2300</t>
    <phoneticPr fontId="3" type="noConversion"/>
  </si>
  <si>
    <t>Faith-Based Community Organizing</t>
    <phoneticPr fontId="3" type="noConversion"/>
  </si>
  <si>
    <t>ED-2225</t>
    <phoneticPr fontId="3" type="noConversion"/>
  </si>
  <si>
    <t>ED-2226</t>
    <phoneticPr fontId="3" type="noConversion"/>
  </si>
  <si>
    <t>Christian Faith Formation: Contextual Curriculum</t>
    <phoneticPr fontId="3" type="noConversion"/>
  </si>
  <si>
    <t>HSST-4450</t>
    <phoneticPr fontId="3" type="noConversion"/>
  </si>
  <si>
    <t>Freedom Theology with Martin Luther</t>
    <phoneticPr fontId="3" type="noConversion"/>
  </si>
  <si>
    <t>HR-Xxxx</t>
    <phoneticPr fontId="3" type="noConversion"/>
  </si>
  <si>
    <t>OT-1145</t>
    <phoneticPr fontId="3" type="noConversion"/>
  </si>
  <si>
    <t>CE-1125/8125</t>
    <phoneticPr fontId="3" type="noConversion"/>
  </si>
  <si>
    <t>RSFT-1120</t>
    <phoneticPr fontId="3" type="noConversion"/>
  </si>
  <si>
    <t>RSFT-1121</t>
    <phoneticPr fontId="3" type="noConversion"/>
  </si>
  <si>
    <t>RSFT-8120</t>
    <phoneticPr fontId="3" type="noConversion"/>
  </si>
  <si>
    <t>RSFT-2250</t>
    <phoneticPr fontId="3" type="noConversion"/>
  </si>
  <si>
    <t xml:space="preserve">FE-1145 </t>
    <phoneticPr fontId="3" type="noConversion"/>
  </si>
  <si>
    <t>Ministry in Context I: In the Gathered Community</t>
    <phoneticPr fontId="3" type="noConversion"/>
  </si>
  <si>
    <t xml:space="preserve">FE-1146 </t>
    <phoneticPr fontId="3" type="noConversion"/>
  </si>
  <si>
    <t>Ministry in Context II: In the Gathered Community</t>
    <phoneticPr fontId="3" type="noConversion"/>
  </si>
  <si>
    <t>FE-1147</t>
    <phoneticPr fontId="3" type="noConversion"/>
  </si>
  <si>
    <t>Ministry in Context III: In the Sent Community</t>
    <phoneticPr fontId="3" type="noConversion"/>
  </si>
  <si>
    <t>Clinical Pastoral Education</t>
    <phoneticPr fontId="3" type="noConversion"/>
  </si>
  <si>
    <t>Internship</t>
    <phoneticPr fontId="3" type="noConversion"/>
  </si>
  <si>
    <t>Introduction to the Old Testament</t>
  </si>
  <si>
    <t>Christian Ethics: Radical Love Embodied</t>
  </si>
  <si>
    <t>Methods &amp; Hermeneutics I</t>
  </si>
  <si>
    <t>Lutheran Theology: Sources &amp; Hermeneutics</t>
  </si>
  <si>
    <t>Readings Congregations in Context</t>
  </si>
  <si>
    <t>Introduction to the New Testment</t>
  </si>
  <si>
    <t>Ministry Across Cultures</t>
  </si>
  <si>
    <t>Reading Christian Theology in Context</t>
  </si>
  <si>
    <t>Methods &amp; Hermeneutics II</t>
  </si>
  <si>
    <t>Constructive Theology</t>
  </si>
  <si>
    <t>Paul: Ancient Context, Present Consequences</t>
  </si>
  <si>
    <t>Introduction to Faith-Rooted Social Transformation</t>
  </si>
  <si>
    <t>Course</t>
  </si>
  <si>
    <t>Credits</t>
  </si>
  <si>
    <t>Area</t>
  </si>
  <si>
    <t>OT-1076/OT-8175</t>
    <phoneticPr fontId="3" type="noConversion"/>
  </si>
  <si>
    <t>NT-1002</t>
    <phoneticPr fontId="3" type="noConversion"/>
  </si>
  <si>
    <t>BS-2245</t>
    <phoneticPr fontId="3" type="noConversion"/>
  </si>
  <si>
    <t>NT-2225</t>
    <phoneticPr fontId="3" type="noConversion"/>
  </si>
  <si>
    <t>HSST-1126</t>
    <phoneticPr fontId="3" type="noConversion"/>
  </si>
  <si>
    <t>HSST-1125</t>
    <phoneticPr fontId="3" type="noConversion"/>
  </si>
  <si>
    <t>ST-2225</t>
    <phoneticPr fontId="3" type="noConversion"/>
  </si>
  <si>
    <t>Total</t>
  </si>
  <si>
    <t xml:space="preserve">Area </t>
  </si>
  <si>
    <t>Number</t>
  </si>
  <si>
    <t>Heritage</t>
  </si>
  <si>
    <t>Religious</t>
  </si>
  <si>
    <t>Context</t>
  </si>
  <si>
    <t xml:space="preserve">Cultural </t>
  </si>
  <si>
    <t>and</t>
  </si>
  <si>
    <t>Spiritual</t>
  </si>
  <si>
    <t>Formation</t>
  </si>
  <si>
    <t xml:space="preserve">Personal </t>
  </si>
  <si>
    <t>for</t>
  </si>
  <si>
    <t>Ministerial</t>
  </si>
  <si>
    <t xml:space="preserve">and </t>
  </si>
  <si>
    <t>Public</t>
  </si>
  <si>
    <t>Leadership</t>
  </si>
  <si>
    <t xml:space="preserve">Capacity </t>
  </si>
  <si>
    <t>Free Electives</t>
  </si>
  <si>
    <t>Workshops</t>
  </si>
  <si>
    <t>FE-1200</t>
  </si>
  <si>
    <t>Anti-Racism Training</t>
  </si>
  <si>
    <t>FE-1205</t>
  </si>
  <si>
    <t>Professional Boundaries</t>
  </si>
  <si>
    <t>total does not include credits for internship</t>
  </si>
  <si>
    <t xml:space="preserve">Nexus SElective </t>
  </si>
  <si>
    <t>Faith Traditions SElective (taught by practitioner)</t>
  </si>
  <si>
    <r>
      <t xml:space="preserve">PLTS Curriculum </t>
    </r>
    <r>
      <rPr>
        <b/>
        <sz val="11"/>
        <color theme="1"/>
        <rFont val="Calibri"/>
        <family val="2"/>
        <scheme val="minor"/>
      </rPr>
      <t>Requirements Checklist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</si>
</sst>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Verdana"/>
    </font>
    <font>
      <b/>
      <sz val="11"/>
      <color indexed="8"/>
      <name val="Calibri"/>
      <family val="2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2" fontId="0" fillId="0" borderId="1" xfId="0" applyNumberFormat="1" applyFill="1" applyBorder="1"/>
    <xf numFmtId="0" fontId="0" fillId="0" borderId="1" xfId="0" applyFill="1" applyBorder="1"/>
    <xf numFmtId="0" fontId="4" fillId="0" borderId="2" xfId="0" applyFont="1" applyFill="1" applyBorder="1"/>
    <xf numFmtId="0" fontId="0" fillId="0" borderId="3" xfId="0" applyFill="1" applyBorder="1"/>
    <xf numFmtId="0" fontId="1" fillId="0" borderId="3" xfId="0" applyFont="1" applyFill="1" applyBorder="1"/>
    <xf numFmtId="0" fontId="1" fillId="0" borderId="1" xfId="0" applyFont="1" applyFill="1" applyBorder="1"/>
    <xf numFmtId="2" fontId="1" fillId="0" borderId="1" xfId="0" applyNumberFormat="1" applyFont="1" applyFill="1" applyBorder="1"/>
    <xf numFmtId="0" fontId="4" fillId="0" borderId="1" xfId="0" applyFont="1" applyFill="1" applyBorder="1"/>
    <xf numFmtId="2" fontId="4" fillId="0" borderId="1" xfId="0" applyNumberFormat="1" applyFont="1" applyFill="1" applyBorder="1"/>
    <xf numFmtId="0" fontId="2" fillId="0" borderId="1" xfId="0" applyFont="1" applyFill="1" applyBorder="1"/>
    <xf numFmtId="2" fontId="2" fillId="0" borderId="1" xfId="0" applyNumberFormat="1" applyFont="1" applyFill="1" applyBorder="1"/>
    <xf numFmtId="2" fontId="0" fillId="0" borderId="1" xfId="0" applyNumberFormat="1" applyFill="1" applyBorder="1" applyAlignment="1">
      <alignment horizontal="left"/>
    </xf>
    <xf numFmtId="0" fontId="5" fillId="0" borderId="1" xfId="0" applyFont="1" applyFill="1" applyBorder="1"/>
    <xf numFmtId="0" fontId="4" fillId="0" borderId="1" xfId="0" applyFont="1" applyFill="1" applyBorder="1" applyAlignment="1">
      <alignment horizontal="right"/>
    </xf>
    <xf numFmtId="0" fontId="0" fillId="0" borderId="0" xfId="0" applyFill="1"/>
    <xf numFmtId="2" fontId="0" fillId="0" borderId="0" xfId="0" applyNumberFormat="1" applyFill="1"/>
    <xf numFmtId="2" fontId="0" fillId="0" borderId="4" xfId="0" applyNumberFormat="1" applyFill="1" applyBorder="1"/>
  </cellXfs>
  <cellStyles count="1"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B1:F65"/>
  <sheetViews>
    <sheetView tabSelected="1" zoomScale="75" zoomScaleNormal="75" workbookViewId="0">
      <selection activeCell="B1" sqref="B1"/>
    </sheetView>
  </sheetViews>
  <sheetFormatPr defaultColWidth="8.85546875" defaultRowHeight="15" x14ac:dyDescent="0.25"/>
  <cols>
    <col min="1" max="1" width="2.5703125" customWidth="1"/>
    <col min="2" max="2" width="12.5703125" style="15" customWidth="1"/>
    <col min="3" max="3" width="6.5703125" style="15" customWidth="1"/>
    <col min="4" max="4" width="15.5703125" style="15" customWidth="1"/>
    <col min="5" max="5" width="42.5703125" style="15" customWidth="1"/>
    <col min="6" max="6" width="6.5703125" style="16" customWidth="1"/>
  </cols>
  <sheetData>
    <row r="1" spans="2:6" x14ac:dyDescent="0.25">
      <c r="B1" s="3" t="s">
        <v>104</v>
      </c>
      <c r="C1" s="4"/>
      <c r="D1" s="5"/>
      <c r="E1" s="4"/>
      <c r="F1" s="17"/>
    </row>
    <row r="2" spans="2:6" x14ac:dyDescent="0.25">
      <c r="B2" s="6"/>
      <c r="C2" s="6"/>
      <c r="D2" s="2"/>
      <c r="E2" s="2"/>
      <c r="F2" s="1"/>
    </row>
    <row r="3" spans="2:6" x14ac:dyDescent="0.25">
      <c r="B3" s="6" t="s">
        <v>70</v>
      </c>
      <c r="C3" s="8" t="s">
        <v>79</v>
      </c>
      <c r="D3" s="6" t="s">
        <v>68</v>
      </c>
      <c r="E3" s="6" t="s">
        <v>68</v>
      </c>
      <c r="F3" s="7" t="s">
        <v>69</v>
      </c>
    </row>
    <row r="4" spans="2:6" x14ac:dyDescent="0.25">
      <c r="B4" s="6"/>
      <c r="C4" s="6" t="s">
        <v>78</v>
      </c>
      <c r="D4" s="6" t="s">
        <v>80</v>
      </c>
      <c r="E4" s="6"/>
      <c r="F4" s="7"/>
    </row>
    <row r="5" spans="2:6" x14ac:dyDescent="0.25">
      <c r="B5" s="6"/>
      <c r="C5" s="6" t="s">
        <v>69</v>
      </c>
      <c r="D5" s="6"/>
      <c r="E5" s="6"/>
      <c r="F5" s="7"/>
    </row>
    <row r="6" spans="2:6" ht="6.95" customHeight="1" x14ac:dyDescent="0.25">
      <c r="B6" s="6"/>
      <c r="C6" s="6"/>
      <c r="D6" s="6"/>
      <c r="E6" s="6"/>
      <c r="F6" s="7"/>
    </row>
    <row r="7" spans="2:6" x14ac:dyDescent="0.25">
      <c r="B7" s="8" t="s">
        <v>82</v>
      </c>
      <c r="C7" s="9">
        <f>SUM(F8:F16)</f>
        <v>24</v>
      </c>
      <c r="D7" s="6"/>
      <c r="E7" s="6"/>
      <c r="F7" s="7"/>
    </row>
    <row r="8" spans="2:6" x14ac:dyDescent="0.25">
      <c r="B8" s="6" t="s">
        <v>81</v>
      </c>
      <c r="C8" s="2"/>
      <c r="D8" s="2" t="s">
        <v>71</v>
      </c>
      <c r="E8" s="2" t="s">
        <v>56</v>
      </c>
      <c r="F8" s="1">
        <v>3</v>
      </c>
    </row>
    <row r="9" spans="2:6" x14ac:dyDescent="0.25">
      <c r="B9" s="2"/>
      <c r="C9" s="2"/>
      <c r="D9" s="2" t="s">
        <v>42</v>
      </c>
      <c r="E9" s="2" t="s">
        <v>0</v>
      </c>
      <c r="F9" s="1">
        <v>1.5</v>
      </c>
    </row>
    <row r="10" spans="2:6" x14ac:dyDescent="0.25">
      <c r="B10" s="2"/>
      <c r="C10" s="2"/>
      <c r="D10" s="2" t="s">
        <v>72</v>
      </c>
      <c r="E10" s="2" t="s">
        <v>61</v>
      </c>
      <c r="F10" s="1">
        <v>3</v>
      </c>
    </row>
    <row r="11" spans="2:6" x14ac:dyDescent="0.25">
      <c r="B11" s="2"/>
      <c r="C11" s="2"/>
      <c r="D11" s="2" t="s">
        <v>74</v>
      </c>
      <c r="E11" s="2" t="s">
        <v>66</v>
      </c>
      <c r="F11" s="1">
        <v>1.5</v>
      </c>
    </row>
    <row r="12" spans="2:6" x14ac:dyDescent="0.25">
      <c r="B12" s="2"/>
      <c r="C12" s="2"/>
      <c r="D12" s="2" t="s">
        <v>75</v>
      </c>
      <c r="E12" s="2" t="s">
        <v>63</v>
      </c>
      <c r="F12" s="1">
        <v>3</v>
      </c>
    </row>
    <row r="13" spans="2:6" x14ac:dyDescent="0.25">
      <c r="B13" s="2"/>
      <c r="C13" s="2"/>
      <c r="D13" s="2" t="s">
        <v>76</v>
      </c>
      <c r="E13" s="2" t="s">
        <v>59</v>
      </c>
      <c r="F13" s="1">
        <v>3</v>
      </c>
    </row>
    <row r="14" spans="2:6" x14ac:dyDescent="0.25">
      <c r="B14" s="2"/>
      <c r="C14" s="2"/>
      <c r="D14" s="2" t="s">
        <v>39</v>
      </c>
      <c r="E14" s="2" t="s">
        <v>40</v>
      </c>
      <c r="F14" s="1">
        <v>3</v>
      </c>
    </row>
    <row r="15" spans="2:6" x14ac:dyDescent="0.25">
      <c r="B15" s="2"/>
      <c r="C15" s="2"/>
      <c r="D15" s="2" t="s">
        <v>77</v>
      </c>
      <c r="E15" s="2" t="s">
        <v>65</v>
      </c>
      <c r="F15" s="1">
        <v>3</v>
      </c>
    </row>
    <row r="16" spans="2:6" x14ac:dyDescent="0.25">
      <c r="B16" s="2"/>
      <c r="C16" s="2"/>
      <c r="D16" s="2" t="s">
        <v>43</v>
      </c>
      <c r="E16" s="2" t="s">
        <v>57</v>
      </c>
      <c r="F16" s="1">
        <v>3</v>
      </c>
    </row>
    <row r="17" spans="2:6" ht="6.95" customHeight="1" x14ac:dyDescent="0.25">
      <c r="B17" s="6"/>
      <c r="C17" s="6"/>
      <c r="D17" s="6"/>
      <c r="E17" s="6"/>
      <c r="F17" s="7"/>
    </row>
    <row r="18" spans="2:6" x14ac:dyDescent="0.25">
      <c r="B18" s="8" t="s">
        <v>84</v>
      </c>
      <c r="C18" s="9">
        <f>SUM(F19:F28)</f>
        <v>16.5</v>
      </c>
      <c r="D18" s="2"/>
      <c r="E18" s="2"/>
      <c r="F18" s="1"/>
    </row>
    <row r="19" spans="2:6" x14ac:dyDescent="0.25">
      <c r="B19" s="8" t="s">
        <v>83</v>
      </c>
      <c r="C19" s="8"/>
      <c r="D19" s="2" t="s">
        <v>44</v>
      </c>
      <c r="E19" s="2" t="s">
        <v>58</v>
      </c>
      <c r="F19" s="1">
        <v>1.5</v>
      </c>
    </row>
    <row r="20" spans="2:6" x14ac:dyDescent="0.25">
      <c r="B20" s="8"/>
      <c r="C20" s="8"/>
      <c r="D20" s="2" t="s">
        <v>45</v>
      </c>
      <c r="E20" s="2" t="s">
        <v>64</v>
      </c>
      <c r="F20" s="1">
        <v>1.5</v>
      </c>
    </row>
    <row r="21" spans="2:6" x14ac:dyDescent="0.25">
      <c r="B21" s="8"/>
      <c r="C21" s="8"/>
      <c r="D21" s="2" t="s">
        <v>47</v>
      </c>
      <c r="E21" s="2" t="s">
        <v>62</v>
      </c>
      <c r="F21" s="1">
        <v>3</v>
      </c>
    </row>
    <row r="22" spans="2:6" x14ac:dyDescent="0.25">
      <c r="B22" s="8"/>
      <c r="C22" s="8"/>
      <c r="D22" s="2" t="s">
        <v>46</v>
      </c>
      <c r="E22" s="2" t="s">
        <v>60</v>
      </c>
      <c r="F22" s="1">
        <v>1.5</v>
      </c>
    </row>
    <row r="23" spans="2:6" x14ac:dyDescent="0.25">
      <c r="B23" s="8"/>
      <c r="C23" s="8"/>
      <c r="D23" s="2" t="s">
        <v>48</v>
      </c>
      <c r="E23" s="2" t="s">
        <v>49</v>
      </c>
      <c r="F23" s="1">
        <v>0</v>
      </c>
    </row>
    <row r="24" spans="2:6" x14ac:dyDescent="0.25">
      <c r="B24" s="8"/>
      <c r="C24" s="8"/>
      <c r="D24" s="2" t="s">
        <v>50</v>
      </c>
      <c r="E24" s="2" t="s">
        <v>51</v>
      </c>
      <c r="F24" s="1">
        <v>0</v>
      </c>
    </row>
    <row r="25" spans="2:6" x14ac:dyDescent="0.25">
      <c r="B25" s="8"/>
      <c r="C25" s="8"/>
      <c r="D25" s="2" t="s">
        <v>52</v>
      </c>
      <c r="E25" s="2" t="s">
        <v>53</v>
      </c>
      <c r="F25" s="1">
        <v>0</v>
      </c>
    </row>
    <row r="26" spans="2:6" x14ac:dyDescent="0.25">
      <c r="B26" s="8"/>
      <c r="C26" s="8"/>
      <c r="D26" s="10" t="s">
        <v>33</v>
      </c>
      <c r="E26" s="10" t="s">
        <v>67</v>
      </c>
      <c r="F26" s="11">
        <v>3</v>
      </c>
    </row>
    <row r="27" spans="2:6" x14ac:dyDescent="0.25">
      <c r="B27" s="8"/>
      <c r="C27" s="8"/>
      <c r="D27" s="2" t="s">
        <v>41</v>
      </c>
      <c r="E27" s="2" t="s">
        <v>103</v>
      </c>
      <c r="F27" s="1">
        <v>3</v>
      </c>
    </row>
    <row r="28" spans="2:6" x14ac:dyDescent="0.25">
      <c r="B28" s="8"/>
      <c r="C28" s="8"/>
      <c r="D28" s="10" t="s">
        <v>1</v>
      </c>
      <c r="E28" s="10" t="s">
        <v>102</v>
      </c>
      <c r="F28" s="1">
        <v>3</v>
      </c>
    </row>
    <row r="29" spans="2:6" ht="6.95" customHeight="1" x14ac:dyDescent="0.25">
      <c r="B29" s="6"/>
      <c r="C29" s="6"/>
      <c r="D29" s="6"/>
      <c r="E29" s="6"/>
      <c r="F29" s="7"/>
    </row>
    <row r="30" spans="2:6" x14ac:dyDescent="0.25">
      <c r="B30" s="8" t="s">
        <v>88</v>
      </c>
      <c r="C30" s="9">
        <f>SUM(F31:F36)</f>
        <v>3.5</v>
      </c>
      <c r="D30" s="10"/>
      <c r="E30" s="10"/>
      <c r="F30" s="1"/>
    </row>
    <row r="31" spans="2:6" x14ac:dyDescent="0.25">
      <c r="B31" s="8" t="s">
        <v>85</v>
      </c>
      <c r="C31" s="8"/>
      <c r="D31" s="10" t="s">
        <v>2</v>
      </c>
      <c r="E31" s="10" t="s">
        <v>3</v>
      </c>
      <c r="F31" s="1">
        <v>0</v>
      </c>
    </row>
    <row r="32" spans="2:6" x14ac:dyDescent="0.25">
      <c r="B32" s="8" t="s">
        <v>86</v>
      </c>
      <c r="C32" s="8"/>
      <c r="D32" s="10" t="s">
        <v>2</v>
      </c>
      <c r="E32" s="10" t="s">
        <v>3</v>
      </c>
      <c r="F32" s="1">
        <v>0</v>
      </c>
    </row>
    <row r="33" spans="2:6" x14ac:dyDescent="0.25">
      <c r="B33" s="8" t="s">
        <v>87</v>
      </c>
      <c r="C33" s="8"/>
      <c r="D33" s="10" t="s">
        <v>4</v>
      </c>
      <c r="E33" s="10" t="s">
        <v>5</v>
      </c>
      <c r="F33" s="1">
        <v>0</v>
      </c>
    </row>
    <row r="34" spans="2:6" x14ac:dyDescent="0.25">
      <c r="B34" s="8"/>
      <c r="C34" s="8"/>
      <c r="D34" s="10" t="s">
        <v>4</v>
      </c>
      <c r="E34" s="10" t="s">
        <v>5</v>
      </c>
      <c r="F34" s="1">
        <v>0</v>
      </c>
    </row>
    <row r="35" spans="2:6" x14ac:dyDescent="0.25">
      <c r="B35" s="8"/>
      <c r="C35" s="8"/>
      <c r="D35" s="10" t="s">
        <v>6</v>
      </c>
      <c r="E35" s="10" t="s">
        <v>7</v>
      </c>
      <c r="F35" s="1">
        <v>1.5</v>
      </c>
    </row>
    <row r="36" spans="2:6" x14ac:dyDescent="0.25">
      <c r="B36" s="8"/>
      <c r="C36" s="8"/>
      <c r="D36" s="10" t="s">
        <v>8</v>
      </c>
      <c r="E36" s="10" t="s">
        <v>9</v>
      </c>
      <c r="F36" s="1">
        <v>2</v>
      </c>
    </row>
    <row r="37" spans="2:6" ht="6.95" customHeight="1" x14ac:dyDescent="0.25">
      <c r="B37" s="6"/>
      <c r="C37" s="6"/>
      <c r="D37" s="6"/>
      <c r="E37" s="6"/>
      <c r="F37" s="7"/>
    </row>
    <row r="38" spans="2:6" x14ac:dyDescent="0.25">
      <c r="B38" s="8" t="s">
        <v>94</v>
      </c>
      <c r="C38" s="9">
        <f>SUM(F39:F52)</f>
        <v>21.5</v>
      </c>
      <c r="D38" s="2"/>
      <c r="E38" s="2"/>
      <c r="F38" s="1"/>
    </row>
    <row r="39" spans="2:6" x14ac:dyDescent="0.25">
      <c r="B39" s="8" t="s">
        <v>89</v>
      </c>
      <c r="C39" s="8"/>
      <c r="D39" s="2" t="s">
        <v>29</v>
      </c>
      <c r="E39" s="2" t="s">
        <v>30</v>
      </c>
      <c r="F39" s="1">
        <v>2</v>
      </c>
    </row>
    <row r="40" spans="2:6" x14ac:dyDescent="0.25">
      <c r="B40" s="8" t="s">
        <v>90</v>
      </c>
      <c r="C40" s="8"/>
      <c r="D40" s="2" t="s">
        <v>31</v>
      </c>
      <c r="E40" s="2" t="s">
        <v>32</v>
      </c>
      <c r="F40" s="1">
        <v>2</v>
      </c>
    </row>
    <row r="41" spans="2:6" x14ac:dyDescent="0.25">
      <c r="B41" s="8" t="s">
        <v>91</v>
      </c>
      <c r="C41" s="8"/>
      <c r="D41" s="2" t="s">
        <v>10</v>
      </c>
      <c r="E41" s="12" t="s">
        <v>11</v>
      </c>
      <c r="F41" s="1">
        <v>1.5</v>
      </c>
    </row>
    <row r="42" spans="2:6" x14ac:dyDescent="0.25">
      <c r="B42" s="8" t="s">
        <v>92</v>
      </c>
      <c r="C42" s="8"/>
      <c r="D42" s="2" t="s">
        <v>12</v>
      </c>
      <c r="E42" s="1" t="s">
        <v>13</v>
      </c>
      <c r="F42" s="1">
        <v>1.5</v>
      </c>
    </row>
    <row r="43" spans="2:6" x14ac:dyDescent="0.25">
      <c r="B43" s="8" t="s">
        <v>93</v>
      </c>
      <c r="C43" s="8"/>
      <c r="D43" s="2" t="s">
        <v>21</v>
      </c>
      <c r="E43" s="2" t="s">
        <v>22</v>
      </c>
      <c r="F43" s="1">
        <v>1.5</v>
      </c>
    </row>
    <row r="44" spans="2:6" x14ac:dyDescent="0.25">
      <c r="B44" s="8"/>
      <c r="C44" s="8"/>
      <c r="D44" s="2" t="s">
        <v>23</v>
      </c>
      <c r="E44" s="2" t="s">
        <v>24</v>
      </c>
      <c r="F44" s="1">
        <v>1.5</v>
      </c>
    </row>
    <row r="45" spans="2:6" x14ac:dyDescent="0.25">
      <c r="B45" s="8"/>
      <c r="C45" s="8"/>
      <c r="D45" s="2" t="s">
        <v>14</v>
      </c>
      <c r="E45" s="2" t="s">
        <v>54</v>
      </c>
      <c r="F45" s="1">
        <v>0</v>
      </c>
    </row>
    <row r="46" spans="2:6" x14ac:dyDescent="0.25">
      <c r="B46" s="8"/>
      <c r="C46" s="8"/>
      <c r="D46" s="2" t="s">
        <v>36</v>
      </c>
      <c r="E46" s="2" t="s">
        <v>18</v>
      </c>
      <c r="F46" s="1">
        <v>1.5</v>
      </c>
    </row>
    <row r="47" spans="2:6" x14ac:dyDescent="0.25">
      <c r="B47" s="8"/>
      <c r="C47" s="8"/>
      <c r="D47" s="2" t="s">
        <v>37</v>
      </c>
      <c r="E47" s="2" t="s">
        <v>38</v>
      </c>
      <c r="F47" s="1">
        <v>1.5</v>
      </c>
    </row>
    <row r="48" spans="2:6" x14ac:dyDescent="0.25">
      <c r="B48" s="8"/>
      <c r="C48" s="8"/>
      <c r="D48" s="2" t="s">
        <v>19</v>
      </c>
      <c r="E48" s="2" t="s">
        <v>20</v>
      </c>
      <c r="F48" s="1">
        <v>1.5</v>
      </c>
    </row>
    <row r="49" spans="2:6" x14ac:dyDescent="0.25">
      <c r="B49" s="8"/>
      <c r="C49" s="8"/>
      <c r="D49" s="2" t="s">
        <v>73</v>
      </c>
      <c r="E49" s="2" t="s">
        <v>17</v>
      </c>
      <c r="F49" s="1">
        <v>1</v>
      </c>
    </row>
    <row r="50" spans="2:6" x14ac:dyDescent="0.25">
      <c r="B50" s="8"/>
      <c r="C50" s="8"/>
      <c r="D50" s="2" t="s">
        <v>25</v>
      </c>
      <c r="E50" s="2" t="s">
        <v>26</v>
      </c>
      <c r="F50" s="1">
        <v>3</v>
      </c>
    </row>
    <row r="51" spans="2:6" x14ac:dyDescent="0.25">
      <c r="B51" s="8"/>
      <c r="C51" s="8"/>
      <c r="D51" s="2" t="s">
        <v>27</v>
      </c>
      <c r="E51" s="2" t="s">
        <v>28</v>
      </c>
      <c r="F51" s="1">
        <v>1.5</v>
      </c>
    </row>
    <row r="52" spans="2:6" x14ac:dyDescent="0.25">
      <c r="B52" s="8"/>
      <c r="C52" s="8"/>
      <c r="D52" s="2" t="s">
        <v>34</v>
      </c>
      <c r="E52" s="2" t="s">
        <v>35</v>
      </c>
      <c r="F52" s="1">
        <v>1.5</v>
      </c>
    </row>
    <row r="53" spans="2:6" x14ac:dyDescent="0.25">
      <c r="B53" s="8"/>
      <c r="C53" s="8"/>
      <c r="D53" s="2" t="s">
        <v>15</v>
      </c>
      <c r="E53" s="2" t="s">
        <v>16</v>
      </c>
      <c r="F53" s="1">
        <v>6</v>
      </c>
    </row>
    <row r="54" spans="2:6" x14ac:dyDescent="0.25">
      <c r="B54" s="8"/>
      <c r="C54" s="8"/>
      <c r="D54" s="2" t="s">
        <v>15</v>
      </c>
      <c r="E54" s="2" t="s">
        <v>55</v>
      </c>
      <c r="F54" s="1">
        <v>2</v>
      </c>
    </row>
    <row r="55" spans="2:6" x14ac:dyDescent="0.25">
      <c r="B55" s="8"/>
      <c r="C55" s="8"/>
      <c r="D55" s="2" t="s">
        <v>15</v>
      </c>
      <c r="E55" s="2" t="s">
        <v>55</v>
      </c>
      <c r="F55" s="1">
        <v>6</v>
      </c>
    </row>
    <row r="56" spans="2:6" x14ac:dyDescent="0.25">
      <c r="B56" s="8"/>
      <c r="C56" s="8"/>
      <c r="D56" s="2" t="s">
        <v>15</v>
      </c>
      <c r="E56" s="2" t="s">
        <v>55</v>
      </c>
      <c r="F56" s="1">
        <v>6</v>
      </c>
    </row>
    <row r="57" spans="2:6" ht="6.95" customHeight="1" x14ac:dyDescent="0.25">
      <c r="B57" s="6"/>
      <c r="C57" s="6"/>
      <c r="D57" s="6"/>
      <c r="E57" s="6"/>
      <c r="F57" s="7"/>
    </row>
    <row r="58" spans="2:6" x14ac:dyDescent="0.25">
      <c r="B58" s="8" t="s">
        <v>95</v>
      </c>
      <c r="C58" s="8">
        <f>13.5-6</f>
        <v>7.5</v>
      </c>
      <c r="D58" s="2"/>
      <c r="E58" s="2"/>
      <c r="F58" s="1"/>
    </row>
    <row r="59" spans="2:6" ht="6.95" customHeight="1" x14ac:dyDescent="0.25">
      <c r="B59" s="6"/>
      <c r="C59" s="6"/>
      <c r="D59" s="6"/>
      <c r="E59" s="6"/>
      <c r="F59" s="7"/>
    </row>
    <row r="60" spans="2:6" x14ac:dyDescent="0.25">
      <c r="B60" s="8" t="s">
        <v>96</v>
      </c>
      <c r="C60" s="8"/>
      <c r="D60" s="2" t="s">
        <v>97</v>
      </c>
      <c r="E60" s="2" t="s">
        <v>98</v>
      </c>
      <c r="F60" s="1"/>
    </row>
    <row r="61" spans="2:6" x14ac:dyDescent="0.25">
      <c r="B61" s="8"/>
      <c r="C61" s="8"/>
      <c r="D61" s="2" t="s">
        <v>99</v>
      </c>
      <c r="E61" s="2" t="s">
        <v>100</v>
      </c>
      <c r="F61" s="1"/>
    </row>
    <row r="62" spans="2:6" ht="6.95" customHeight="1" x14ac:dyDescent="0.25">
      <c r="B62" s="6"/>
      <c r="C62" s="6"/>
      <c r="D62" s="6"/>
      <c r="E62" s="6"/>
      <c r="F62" s="7"/>
    </row>
    <row r="63" spans="2:6" ht="6.95" customHeight="1" x14ac:dyDescent="0.25">
      <c r="B63" s="6"/>
      <c r="C63" s="6"/>
      <c r="D63" s="6"/>
      <c r="E63" s="6"/>
      <c r="F63" s="7"/>
    </row>
    <row r="64" spans="2:6" ht="6.95" customHeight="1" x14ac:dyDescent="0.25">
      <c r="B64" s="6"/>
      <c r="C64" s="6"/>
      <c r="D64" s="6"/>
      <c r="E64" s="6"/>
      <c r="F64" s="7"/>
    </row>
    <row r="65" spans="2:6" x14ac:dyDescent="0.25">
      <c r="B65" s="14" t="s">
        <v>69</v>
      </c>
      <c r="C65" s="9">
        <f>C7+C18+C30+C38+C58</f>
        <v>73</v>
      </c>
      <c r="D65" s="13" t="s">
        <v>101</v>
      </c>
      <c r="E65" s="2"/>
      <c r="F65" s="1"/>
    </row>
  </sheetData>
  <phoneticPr fontId="3" type="noConversion"/>
  <pageMargins left="0.5" right="0.5" top="0.5" bottom="0.5" header="0.3" footer="0.3"/>
  <pageSetup paperSize="5" orientation="portrait"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California Lutheran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Evans</dc:creator>
  <cp:lastModifiedBy>Carpenter, Susan</cp:lastModifiedBy>
  <cp:lastPrinted>2019-08-25T23:08:32Z</cp:lastPrinted>
  <dcterms:created xsi:type="dcterms:W3CDTF">2018-03-27T21:40:46Z</dcterms:created>
  <dcterms:modified xsi:type="dcterms:W3CDTF">2021-06-22T23:37:16Z</dcterms:modified>
</cp:coreProperties>
</file>