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ocuments\Documents\_New Curriculum\Sequences\"/>
    </mc:Choice>
  </mc:AlternateContent>
  <bookViews>
    <workbookView xWindow="0" yWindow="0" windowWidth="19200" windowHeight="6470" tabRatio="500"/>
  </bookViews>
  <sheets>
    <sheet name="2018-2019 General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98" i="1" l="1"/>
  <c r="J186" i="1"/>
  <c r="J202" i="1"/>
  <c r="J129" i="1"/>
  <c r="J133" i="1"/>
  <c r="J141" i="1"/>
  <c r="J145" i="1"/>
  <c r="J156" i="1"/>
  <c r="J160" i="1"/>
  <c r="J169" i="1"/>
  <c r="J173" i="1"/>
  <c r="J208" i="1"/>
  <c r="J212" i="1"/>
  <c r="J217" i="1"/>
  <c r="J221" i="1"/>
  <c r="J90" i="1"/>
  <c r="J94" i="1"/>
  <c r="J99" i="1"/>
  <c r="J103" i="1"/>
  <c r="J73" i="1"/>
  <c r="J68" i="1"/>
  <c r="J80" i="1"/>
  <c r="J84" i="1"/>
  <c r="J10" i="1"/>
  <c r="J14" i="1"/>
  <c r="J22" i="1"/>
  <c r="J26" i="1"/>
  <c r="J37" i="1"/>
  <c r="J41" i="1"/>
  <c r="J49" i="1"/>
  <c r="J53" i="1"/>
  <c r="J54" i="1" l="1"/>
  <c r="J27" i="1"/>
  <c r="J106" i="1" s="1"/>
  <c r="J85" i="1"/>
  <c r="J104" i="1"/>
  <c r="J222" i="1"/>
  <c r="J174" i="1"/>
  <c r="J203" i="1"/>
  <c r="J146" i="1"/>
  <c r="J224" i="1" l="1"/>
</calcChain>
</file>

<file path=xl/sharedStrings.xml><?xml version="1.0" encoding="utf-8"?>
<sst xmlns="http://schemas.openxmlformats.org/spreadsheetml/2006/main" count="410" uniqueCount="94">
  <si>
    <t>HM 2525 Biblical Preaching</t>
    <phoneticPr fontId="1" type="noConversion"/>
  </si>
  <si>
    <t>FT 2534 Church Leadership</t>
    <phoneticPr fontId="1" type="noConversion"/>
  </si>
  <si>
    <t xml:space="preserve">ED 2020 Christian Education </t>
    <phoneticPr fontId="1" type="noConversion"/>
  </si>
  <si>
    <t>FE 1220 Teaching Parish</t>
    <phoneticPr fontId="1" type="noConversion"/>
  </si>
  <si>
    <t>SP 9100 Spirituality Practice Group</t>
    <phoneticPr fontId="1" type="noConversion"/>
  </si>
  <si>
    <t>Summer 2</t>
    <phoneticPr fontId="1" type="noConversion"/>
  </si>
  <si>
    <t>Elective</t>
    <phoneticPr fontId="1" type="noConversion"/>
  </si>
  <si>
    <t>FE 1220 Teaching Parish</t>
    <phoneticPr fontId="1" type="noConversion"/>
  </si>
  <si>
    <t>Spring 3</t>
    <phoneticPr fontId="1" type="noConversion"/>
  </si>
  <si>
    <t>Recommended Sequence Guide 2016-2017 [Spanish]</t>
    <phoneticPr fontId="1" type="noConversion"/>
  </si>
  <si>
    <t>FT 1853 Spanish for Worship I</t>
    <phoneticPr fontId="1" type="noConversion"/>
  </si>
  <si>
    <t>FT 1854 Spanish for Worship II</t>
    <phoneticPr fontId="1" type="noConversion"/>
  </si>
  <si>
    <t>Year 4</t>
    <phoneticPr fontId="1" type="noConversion"/>
  </si>
  <si>
    <t>Fall 4</t>
    <phoneticPr fontId="1" type="noConversion"/>
  </si>
  <si>
    <t>Intersession 4</t>
    <phoneticPr fontId="1" type="noConversion"/>
  </si>
  <si>
    <t>Spring 4</t>
    <phoneticPr fontId="1" type="noConversion"/>
  </si>
  <si>
    <t>Summer 4</t>
    <phoneticPr fontId="1" type="noConversion"/>
  </si>
  <si>
    <t>OT 1076 Intro to OT</t>
    <phoneticPr fontId="1" type="noConversion"/>
  </si>
  <si>
    <t>X</t>
    <phoneticPr fontId="1" type="noConversion"/>
  </si>
  <si>
    <t>Recommended Sequence Guide 2016-2017 [Greek]</t>
    <phoneticPr fontId="1" type="noConversion"/>
  </si>
  <si>
    <t>NT 2500 Paul</t>
    <phoneticPr fontId="1" type="noConversion"/>
  </si>
  <si>
    <t>ST 2190 Constructive Theology</t>
    <phoneticPr fontId="1" type="noConversion"/>
  </si>
  <si>
    <t>FT 2204 Ministry Across Cultures</t>
    <phoneticPr fontId="1" type="noConversion"/>
  </si>
  <si>
    <t>FT 2203 Cross-Cultural Experience</t>
    <phoneticPr fontId="1" type="noConversion"/>
  </si>
  <si>
    <t>Spring 2</t>
    <phoneticPr fontId="1" type="noConversion"/>
  </si>
  <si>
    <t>SP 9100 Spirituality Practice Group</t>
    <phoneticPr fontId="1" type="noConversion"/>
  </si>
  <si>
    <t>FE 1220 Teaching Parish</t>
    <phoneticPr fontId="1" type="noConversion"/>
  </si>
  <si>
    <t>Intersession 3</t>
    <phoneticPr fontId="1" type="noConversion"/>
  </si>
  <si>
    <t>Summer 3</t>
    <phoneticPr fontId="1" type="noConversion"/>
  </si>
  <si>
    <t>FT 8227 Reading Congregations</t>
    <phoneticPr fontId="1" type="noConversion"/>
  </si>
  <si>
    <t>NT 1070 Intro to NT Greek</t>
    <phoneticPr fontId="1" type="noConversion"/>
  </si>
  <si>
    <t>PS 1009 Intro to Pastoral Care</t>
    <phoneticPr fontId="1" type="noConversion"/>
  </si>
  <si>
    <t>LS 1012 Living Worship A</t>
    <phoneticPr fontId="1" type="noConversion"/>
  </si>
  <si>
    <t>FT 1024/FT 8124 Formation Group</t>
    <phoneticPr fontId="1" type="noConversion"/>
  </si>
  <si>
    <t>X</t>
    <phoneticPr fontId="1" type="noConversion"/>
  </si>
  <si>
    <t>Intersession 1</t>
    <phoneticPr fontId="1" type="noConversion"/>
  </si>
  <si>
    <t>NT 1075 Gospels</t>
    <phoneticPr fontId="1" type="noConversion"/>
  </si>
  <si>
    <t>LS 1012 Living Worship B</t>
    <phoneticPr fontId="1" type="noConversion"/>
  </si>
  <si>
    <t>NT 1074 Reading NT Texts in Greek</t>
    <phoneticPr fontId="1" type="noConversion"/>
  </si>
  <si>
    <t>X</t>
    <phoneticPr fontId="1" type="noConversion"/>
  </si>
  <si>
    <t>Elective</t>
    <phoneticPr fontId="1" type="noConversion"/>
  </si>
  <si>
    <t>FE 2002 Clinical Pastoral Education</t>
    <phoneticPr fontId="1" type="noConversion"/>
  </si>
  <si>
    <t>X</t>
    <phoneticPr fontId="1" type="noConversion"/>
  </si>
  <si>
    <t>Year 3</t>
    <phoneticPr fontId="1" type="noConversion"/>
  </si>
  <si>
    <t>Fall 3</t>
    <phoneticPr fontId="1" type="noConversion"/>
  </si>
  <si>
    <t>LEAF</t>
    <phoneticPr fontId="1" type="noConversion"/>
  </si>
  <si>
    <t>Preaching Elective</t>
    <phoneticPr fontId="1" type="noConversion"/>
  </si>
  <si>
    <t>Distance</t>
    <phoneticPr fontId="1" type="noConversion"/>
  </si>
  <si>
    <t xml:space="preserve">Preaching Elective </t>
    <phoneticPr fontId="1" type="noConversion"/>
  </si>
  <si>
    <t>Intersession 2</t>
    <phoneticPr fontId="1" type="noConversion"/>
  </si>
  <si>
    <t>LEAF</t>
    <phoneticPr fontId="1" type="noConversion"/>
  </si>
  <si>
    <t>X</t>
    <phoneticPr fontId="1" type="noConversion"/>
  </si>
  <si>
    <t>Elective</t>
  </si>
  <si>
    <t>Spring 1</t>
    <phoneticPr fontId="1" type="noConversion"/>
  </si>
  <si>
    <t>X</t>
    <phoneticPr fontId="1" type="noConversion"/>
  </si>
  <si>
    <t>Elective</t>
    <phoneticPr fontId="1" type="noConversion"/>
  </si>
  <si>
    <t>Summer 1</t>
    <phoneticPr fontId="1" type="noConversion"/>
  </si>
  <si>
    <t>Year 2</t>
    <phoneticPr fontId="1" type="noConversion"/>
  </si>
  <si>
    <t>Fall 2</t>
    <phoneticPr fontId="1" type="noConversion"/>
  </si>
  <si>
    <t>Year 1</t>
    <phoneticPr fontId="1" type="noConversion"/>
  </si>
  <si>
    <t>Online</t>
    <phoneticPr fontId="1" type="noConversion"/>
  </si>
  <si>
    <t>Residential</t>
    <phoneticPr fontId="1" type="noConversion"/>
  </si>
  <si>
    <t>Credits</t>
    <phoneticPr fontId="1" type="noConversion"/>
  </si>
  <si>
    <t>Intensive</t>
    <phoneticPr fontId="1" type="noConversion"/>
  </si>
  <si>
    <t>X</t>
    <phoneticPr fontId="1" type="noConversion"/>
  </si>
  <si>
    <t>Notes</t>
    <phoneticPr fontId="1" type="noConversion"/>
  </si>
  <si>
    <t>Fall 1</t>
    <phoneticPr fontId="1" type="noConversion"/>
  </si>
  <si>
    <t>Fall 2</t>
  </si>
  <si>
    <t>FULFILLS LIVING TRADITION</t>
  </si>
  <si>
    <t>FULFILLS CONFESSIONS</t>
  </si>
  <si>
    <t>FULFILLS HISTORY I</t>
  </si>
  <si>
    <t>FULFILLS HISTORY II</t>
  </si>
  <si>
    <t>Fall 4</t>
  </si>
  <si>
    <t>OT Advanced 2000+</t>
  </si>
  <si>
    <t>Fall 1</t>
  </si>
  <si>
    <t>HSST 9200 Lutheran Theo Sources &amp; Herm</t>
  </si>
  <si>
    <t>HSST 9100 Reading Christian Theo in Context</t>
  </si>
  <si>
    <t>BS 8100 Biblical Language Tools</t>
  </si>
  <si>
    <t>History Elective</t>
  </si>
  <si>
    <t>IF E&amp;J</t>
  </si>
  <si>
    <t>FULFILLS PUBLIC MINISTRY</t>
  </si>
  <si>
    <t>HSST 4450 Freedom Theology with Martin Luther</t>
  </si>
  <si>
    <t>RFST 9200 Evangelism</t>
  </si>
  <si>
    <t>RSFT 9100 Evangelism Justice Foundations</t>
  </si>
  <si>
    <t>CE 1125 Christian Ethics: Radical Love Embodied</t>
  </si>
  <si>
    <t>RSFT 1300 Introduct to Faith-Rooted Social Transformation</t>
  </si>
  <si>
    <t>FULFILLS INTRO ETHICS</t>
  </si>
  <si>
    <t>RSFT 1300 Introduction to Faith-Rooted Social Transformation</t>
  </si>
  <si>
    <t>Faith Traditions or Systematics Elective</t>
  </si>
  <si>
    <t>FE 4450 Internship Quarter 1</t>
  </si>
  <si>
    <t>FE 4450 Internship Quarter 2</t>
  </si>
  <si>
    <t>FE 4450 Internship Quarter 3</t>
  </si>
  <si>
    <t>FE 4450 Internship Quarter 4</t>
  </si>
  <si>
    <t>Spring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</si>
</sst>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Verdana"/>
    </font>
    <font>
      <sz val="8"/>
      <name val="Verdana"/>
      <family val="2"/>
    </font>
    <font>
      <b/>
      <sz val="10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10"/>
      <name val="Verdana"/>
      <family val="2"/>
    </font>
    <font>
      <b/>
      <sz val="9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4" fillId="0" borderId="1" xfId="0" applyFont="1" applyBorder="1"/>
    <xf numFmtId="164" fontId="4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4" fillId="0" borderId="2" xfId="0" applyFont="1" applyBorder="1"/>
    <xf numFmtId="0" fontId="0" fillId="0" borderId="3" xfId="0" applyBorder="1"/>
    <xf numFmtId="0" fontId="4" fillId="2" borderId="2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5" fillId="2" borderId="2" xfId="0" applyFont="1" applyFill="1" applyBorder="1"/>
    <xf numFmtId="0" fontId="2" fillId="2" borderId="3" xfId="0" applyFont="1" applyFill="1" applyBorder="1"/>
    <xf numFmtId="0" fontId="6" fillId="2" borderId="3" xfId="0" applyFont="1" applyFill="1" applyBorder="1"/>
    <xf numFmtId="0" fontId="4" fillId="2" borderId="1" xfId="0" applyFont="1" applyFill="1" applyBorder="1"/>
    <xf numFmtId="0" fontId="4" fillId="2" borderId="1" xfId="0" applyFont="1" applyFill="1" applyBorder="1"/>
    <xf numFmtId="0" fontId="7" fillId="2" borderId="2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224"/>
  <sheetViews>
    <sheetView tabSelected="1" view="pageLayout" topLeftCell="A228" workbookViewId="0">
      <selection activeCell="A61" sqref="A60:XFD61"/>
    </sheetView>
  </sheetViews>
  <sheetFormatPr defaultColWidth="11.07421875" defaultRowHeight="13.5" x14ac:dyDescent="0.3"/>
  <cols>
    <col min="1" max="1" width="6.765625" style="2" customWidth="1"/>
    <col min="2" max="3" width="11.07421875" style="2"/>
    <col min="4" max="4" width="5.69140625" style="2" customWidth="1"/>
    <col min="5" max="9" width="0" style="2" hidden="1" customWidth="1"/>
    <col min="10" max="10" width="5.69140625" style="3" customWidth="1"/>
    <col min="11" max="11" width="11.07421875" style="8"/>
    <col min="12" max="12" width="11.07421875" style="9"/>
  </cols>
  <sheetData>
    <row r="1" spans="1:12" x14ac:dyDescent="0.3">
      <c r="A1" s="4" t="s">
        <v>19</v>
      </c>
      <c r="B1" s="5"/>
      <c r="C1" s="5"/>
      <c r="D1" s="5"/>
      <c r="E1" s="5"/>
      <c r="F1" s="5"/>
      <c r="G1" s="5"/>
      <c r="H1" s="5"/>
      <c r="I1" s="5"/>
      <c r="J1" s="6"/>
      <c r="K1" s="10"/>
      <c r="L1" s="12"/>
    </row>
    <row r="2" spans="1:12" s="1" customFormat="1" x14ac:dyDescent="0.3">
      <c r="A2" s="5"/>
      <c r="B2" s="5"/>
      <c r="C2" s="5"/>
      <c r="D2" s="5"/>
      <c r="E2" s="5"/>
      <c r="F2" s="5"/>
      <c r="G2" s="5"/>
      <c r="H2" s="5"/>
      <c r="I2" s="5"/>
      <c r="J2" s="6"/>
      <c r="K2" s="10"/>
      <c r="L2" s="12"/>
    </row>
    <row r="3" spans="1:12" x14ac:dyDescent="0.3">
      <c r="A3" s="4" t="s">
        <v>59</v>
      </c>
      <c r="B3" s="4" t="s">
        <v>66</v>
      </c>
      <c r="C3" s="4"/>
      <c r="D3" s="4"/>
      <c r="E3" s="4" t="s">
        <v>61</v>
      </c>
      <c r="F3" s="4" t="s">
        <v>60</v>
      </c>
      <c r="G3" s="4" t="s">
        <v>63</v>
      </c>
      <c r="H3" s="4" t="s">
        <v>45</v>
      </c>
      <c r="I3" s="4" t="s">
        <v>47</v>
      </c>
      <c r="J3" s="7" t="s">
        <v>62</v>
      </c>
      <c r="K3" s="11" t="s">
        <v>65</v>
      </c>
      <c r="L3" s="12"/>
    </row>
    <row r="4" spans="1:12" x14ac:dyDescent="0.3">
      <c r="B4" s="5" t="s">
        <v>17</v>
      </c>
      <c r="C4" s="5"/>
      <c r="D4" s="5"/>
      <c r="E4" s="5" t="s">
        <v>51</v>
      </c>
      <c r="F4" s="5"/>
      <c r="G4" s="5"/>
      <c r="H4" s="5"/>
      <c r="I4" s="5"/>
      <c r="J4" s="6">
        <v>3</v>
      </c>
      <c r="K4" s="10"/>
      <c r="L4" s="12"/>
    </row>
    <row r="5" spans="1:12" x14ac:dyDescent="0.3">
      <c r="B5" s="5" t="s">
        <v>29</v>
      </c>
      <c r="C5" s="5"/>
      <c r="D5" s="5"/>
      <c r="E5" s="5"/>
      <c r="F5" s="5" t="s">
        <v>51</v>
      </c>
      <c r="G5" s="5"/>
      <c r="H5" s="5"/>
      <c r="I5" s="5"/>
      <c r="J5" s="6">
        <v>1.5</v>
      </c>
      <c r="K5" s="10"/>
      <c r="L5" s="12"/>
    </row>
    <row r="6" spans="1:12" x14ac:dyDescent="0.3">
      <c r="B6" s="5" t="s">
        <v>30</v>
      </c>
      <c r="C6" s="5"/>
      <c r="D6" s="5"/>
      <c r="E6" s="5" t="s">
        <v>64</v>
      </c>
      <c r="F6" s="5"/>
      <c r="G6" s="5"/>
      <c r="H6" s="5"/>
      <c r="I6" s="5"/>
      <c r="J6" s="6">
        <v>3</v>
      </c>
      <c r="K6" s="10"/>
      <c r="L6" s="12"/>
    </row>
    <row r="7" spans="1:12" x14ac:dyDescent="0.3">
      <c r="B7" s="5" t="s">
        <v>31</v>
      </c>
      <c r="C7" s="5"/>
      <c r="D7" s="5"/>
      <c r="E7" s="5" t="s">
        <v>51</v>
      </c>
      <c r="F7" s="5"/>
      <c r="G7" s="5"/>
      <c r="H7" s="5"/>
      <c r="I7" s="5"/>
      <c r="J7" s="6">
        <v>3</v>
      </c>
      <c r="K7" s="10"/>
      <c r="L7" s="12"/>
    </row>
    <row r="8" spans="1:12" x14ac:dyDescent="0.3">
      <c r="B8" s="5" t="s">
        <v>32</v>
      </c>
      <c r="C8" s="5"/>
      <c r="D8" s="5"/>
      <c r="E8" s="5" t="s">
        <v>42</v>
      </c>
      <c r="F8" s="5"/>
      <c r="G8" s="5"/>
      <c r="H8" s="5"/>
      <c r="I8" s="5"/>
      <c r="J8" s="6">
        <v>2</v>
      </c>
      <c r="K8" s="10"/>
      <c r="L8" s="12"/>
    </row>
    <row r="9" spans="1:12" x14ac:dyDescent="0.3">
      <c r="B9" s="5" t="s">
        <v>33</v>
      </c>
      <c r="C9" s="5"/>
      <c r="D9" s="5"/>
      <c r="E9" s="5" t="s">
        <v>34</v>
      </c>
      <c r="F9" s="5" t="s">
        <v>64</v>
      </c>
      <c r="G9" s="5"/>
      <c r="H9" s="5"/>
      <c r="I9" s="5"/>
      <c r="J9" s="6">
        <v>0</v>
      </c>
      <c r="K9" s="10"/>
      <c r="L9" s="12"/>
    </row>
    <row r="10" spans="1:12" x14ac:dyDescent="0.3">
      <c r="B10" s="5"/>
      <c r="C10" s="5"/>
      <c r="D10" s="5"/>
      <c r="E10" s="5"/>
      <c r="F10" s="5"/>
      <c r="G10" s="5"/>
      <c r="H10" s="5"/>
      <c r="I10" s="5"/>
      <c r="J10" s="7">
        <f>SUM(J4:J9)</f>
        <v>12.5</v>
      </c>
      <c r="K10" s="10"/>
      <c r="L10" s="12"/>
    </row>
    <row r="11" spans="1:12" s="1" customFormat="1" ht="5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3"/>
      <c r="K11" s="8"/>
      <c r="L11" s="9"/>
    </row>
    <row r="12" spans="1:12" x14ac:dyDescent="0.3">
      <c r="B12" s="4" t="s">
        <v>35</v>
      </c>
      <c r="C12" s="5"/>
      <c r="D12" s="5"/>
      <c r="E12" s="4" t="s">
        <v>61</v>
      </c>
      <c r="F12" s="4" t="s">
        <v>60</v>
      </c>
      <c r="G12" s="4" t="s">
        <v>63</v>
      </c>
      <c r="H12" s="4" t="s">
        <v>45</v>
      </c>
      <c r="I12" s="4" t="s">
        <v>47</v>
      </c>
      <c r="J12" s="7" t="s">
        <v>62</v>
      </c>
      <c r="K12" s="11" t="s">
        <v>65</v>
      </c>
      <c r="L12" s="12"/>
    </row>
    <row r="13" spans="1:12" s="1" customFormat="1" x14ac:dyDescent="0.3">
      <c r="A13" s="2"/>
      <c r="B13" s="4"/>
      <c r="C13" s="5"/>
      <c r="D13" s="5"/>
      <c r="E13" s="4"/>
      <c r="F13" s="4"/>
      <c r="G13" s="4"/>
      <c r="H13" s="4"/>
      <c r="I13" s="4"/>
      <c r="J13" s="6">
        <v>0</v>
      </c>
      <c r="K13" s="11"/>
      <c r="L13" s="12"/>
    </row>
    <row r="14" spans="1:12" s="1" customFormat="1" x14ac:dyDescent="0.3">
      <c r="A14" s="2"/>
      <c r="B14" s="4"/>
      <c r="C14" s="5"/>
      <c r="D14" s="5"/>
      <c r="E14" s="4"/>
      <c r="F14" s="4"/>
      <c r="G14" s="4"/>
      <c r="H14" s="4"/>
      <c r="I14" s="4"/>
      <c r="J14" s="7">
        <f>SUM(J13)</f>
        <v>0</v>
      </c>
      <c r="K14" s="11"/>
      <c r="L14" s="12"/>
    </row>
    <row r="15" spans="1:12" s="1" customFormat="1" ht="5.7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3"/>
      <c r="K15" s="8"/>
      <c r="L15" s="9"/>
    </row>
    <row r="16" spans="1:12" x14ac:dyDescent="0.3">
      <c r="B16" s="4" t="s">
        <v>53</v>
      </c>
      <c r="C16" s="5"/>
      <c r="D16" s="5"/>
      <c r="E16" s="4" t="s">
        <v>61</v>
      </c>
      <c r="F16" s="4" t="s">
        <v>60</v>
      </c>
      <c r="G16" s="4" t="s">
        <v>63</v>
      </c>
      <c r="H16" s="4" t="s">
        <v>45</v>
      </c>
      <c r="I16" s="4" t="s">
        <v>47</v>
      </c>
      <c r="J16" s="7" t="s">
        <v>62</v>
      </c>
      <c r="K16" s="11" t="s">
        <v>65</v>
      </c>
      <c r="L16" s="12"/>
    </row>
    <row r="17" spans="1:12" x14ac:dyDescent="0.3">
      <c r="B17" s="5" t="s">
        <v>36</v>
      </c>
      <c r="C17" s="5"/>
      <c r="D17" s="5"/>
      <c r="E17" s="5" t="s">
        <v>64</v>
      </c>
      <c r="F17" s="5" t="s">
        <v>54</v>
      </c>
      <c r="G17" s="5"/>
      <c r="H17" s="5"/>
      <c r="I17" s="5"/>
      <c r="J17" s="6">
        <v>3</v>
      </c>
      <c r="K17" s="10"/>
      <c r="L17" s="12"/>
    </row>
    <row r="18" spans="1:12" x14ac:dyDescent="0.3">
      <c r="B18" s="5" t="s">
        <v>75</v>
      </c>
      <c r="C18" s="5"/>
      <c r="D18" s="5"/>
      <c r="E18" s="5" t="s">
        <v>51</v>
      </c>
      <c r="F18" s="5"/>
      <c r="G18" s="5"/>
      <c r="H18" s="5"/>
      <c r="I18" s="5"/>
      <c r="J18" s="6">
        <v>3</v>
      </c>
      <c r="K18" s="13" t="s">
        <v>69</v>
      </c>
      <c r="L18" s="12"/>
    </row>
    <row r="19" spans="1:12" x14ac:dyDescent="0.3">
      <c r="B19" s="5" t="s">
        <v>37</v>
      </c>
      <c r="C19" s="5"/>
      <c r="D19" s="5"/>
      <c r="E19" s="5" t="s">
        <v>42</v>
      </c>
      <c r="F19" s="5"/>
      <c r="G19" s="5"/>
      <c r="H19" s="5"/>
      <c r="I19" s="5"/>
      <c r="J19" s="6">
        <v>2</v>
      </c>
      <c r="K19" s="10"/>
      <c r="L19" s="12"/>
    </row>
    <row r="20" spans="1:12" x14ac:dyDescent="0.3">
      <c r="B20" s="5" t="s">
        <v>38</v>
      </c>
      <c r="C20" s="5"/>
      <c r="D20" s="5"/>
      <c r="E20" s="5" t="s">
        <v>39</v>
      </c>
      <c r="F20" s="5"/>
      <c r="G20" s="5"/>
      <c r="H20" s="5"/>
      <c r="I20" s="5"/>
      <c r="J20" s="6">
        <v>3</v>
      </c>
      <c r="K20" s="10"/>
      <c r="L20" s="12"/>
    </row>
    <row r="21" spans="1:12" x14ac:dyDescent="0.3">
      <c r="B21" s="5" t="s">
        <v>40</v>
      </c>
      <c r="C21" s="5"/>
      <c r="D21" s="5"/>
      <c r="E21" s="5"/>
      <c r="F21" s="5"/>
      <c r="G21" s="5"/>
      <c r="H21" s="5"/>
      <c r="I21" s="5"/>
      <c r="J21" s="6">
        <v>3</v>
      </c>
      <c r="K21" s="10"/>
      <c r="L21" s="12"/>
    </row>
    <row r="22" spans="1:12" x14ac:dyDescent="0.3">
      <c r="B22" s="5"/>
      <c r="C22" s="5"/>
      <c r="D22" s="5"/>
      <c r="E22" s="5"/>
      <c r="F22" s="5"/>
      <c r="G22" s="5"/>
      <c r="H22" s="5"/>
      <c r="I22" s="5"/>
      <c r="J22" s="7">
        <f>SUM(J17:J21)</f>
        <v>14</v>
      </c>
      <c r="K22" s="10"/>
      <c r="L22" s="12"/>
    </row>
    <row r="23" spans="1:12" s="1" customFormat="1" ht="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3"/>
      <c r="K23" s="8"/>
      <c r="L23" s="9"/>
    </row>
    <row r="24" spans="1:12" x14ac:dyDescent="0.3">
      <c r="B24" s="4" t="s">
        <v>56</v>
      </c>
      <c r="C24" s="5"/>
      <c r="D24" s="5"/>
      <c r="E24" s="4" t="s">
        <v>61</v>
      </c>
      <c r="F24" s="4" t="s">
        <v>60</v>
      </c>
      <c r="G24" s="4" t="s">
        <v>63</v>
      </c>
      <c r="H24" s="4" t="s">
        <v>45</v>
      </c>
      <c r="I24" s="4" t="s">
        <v>47</v>
      </c>
      <c r="J24" s="7" t="s">
        <v>62</v>
      </c>
      <c r="K24" s="11" t="s">
        <v>65</v>
      </c>
      <c r="L24" s="12"/>
    </row>
    <row r="25" spans="1:12" x14ac:dyDescent="0.3">
      <c r="B25" s="5" t="s">
        <v>41</v>
      </c>
      <c r="C25" s="5"/>
      <c r="D25" s="5"/>
      <c r="E25" s="5"/>
      <c r="F25" s="5"/>
      <c r="G25" s="5"/>
      <c r="H25" s="5"/>
      <c r="I25" s="5" t="s">
        <v>64</v>
      </c>
      <c r="J25" s="6">
        <v>0</v>
      </c>
      <c r="K25" s="10"/>
      <c r="L25" s="12"/>
    </row>
    <row r="26" spans="1:12" x14ac:dyDescent="0.3">
      <c r="B26" s="5"/>
      <c r="C26" s="5"/>
      <c r="D26" s="5"/>
      <c r="E26" s="5"/>
      <c r="F26" s="5"/>
      <c r="G26" s="5"/>
      <c r="H26" s="5"/>
      <c r="I26" s="5"/>
      <c r="J26" s="7">
        <f>SUM(J25)</f>
        <v>0</v>
      </c>
      <c r="K26" s="10"/>
      <c r="L26" s="12"/>
    </row>
    <row r="27" spans="1:12" x14ac:dyDescent="0.3">
      <c r="E27" s="4"/>
      <c r="F27" s="4"/>
      <c r="G27" s="4"/>
      <c r="H27" s="4"/>
      <c r="I27" s="4"/>
      <c r="J27" s="7">
        <f>J10+J14+J22+J26</f>
        <v>26.5</v>
      </c>
    </row>
    <row r="28" spans="1:12" s="1" customFormat="1" ht="5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3"/>
      <c r="K28" s="8"/>
      <c r="L28" s="9"/>
    </row>
    <row r="29" spans="1:12" x14ac:dyDescent="0.3">
      <c r="A29" s="4" t="s">
        <v>57</v>
      </c>
      <c r="B29" s="4" t="s">
        <v>67</v>
      </c>
      <c r="C29" s="5"/>
      <c r="D29" s="5"/>
      <c r="E29" s="4" t="s">
        <v>61</v>
      </c>
      <c r="F29" s="4" t="s">
        <v>60</v>
      </c>
      <c r="G29" s="4" t="s">
        <v>63</v>
      </c>
      <c r="H29" s="4" t="s">
        <v>45</v>
      </c>
      <c r="I29" s="4" t="s">
        <v>47</v>
      </c>
      <c r="J29" s="7" t="s">
        <v>62</v>
      </c>
      <c r="K29" s="11" t="s">
        <v>65</v>
      </c>
      <c r="L29" s="12"/>
    </row>
    <row r="30" spans="1:12" x14ac:dyDescent="0.3">
      <c r="B30" s="5" t="s">
        <v>20</v>
      </c>
      <c r="C30" s="5"/>
      <c r="D30" s="5"/>
      <c r="E30" s="5"/>
      <c r="F30" s="5"/>
      <c r="G30" s="5"/>
      <c r="H30" s="5"/>
      <c r="I30" s="5"/>
      <c r="J30" s="6">
        <v>3</v>
      </c>
      <c r="K30" s="10"/>
      <c r="L30" s="12"/>
    </row>
    <row r="31" spans="1:12" x14ac:dyDescent="0.3">
      <c r="B31" s="5" t="s">
        <v>76</v>
      </c>
      <c r="C31" s="5"/>
      <c r="D31" s="5"/>
      <c r="E31" s="5"/>
      <c r="F31" s="5"/>
      <c r="G31" s="5"/>
      <c r="H31" s="5"/>
      <c r="I31" s="5"/>
      <c r="J31" s="6">
        <v>3</v>
      </c>
      <c r="K31" s="13" t="s">
        <v>70</v>
      </c>
      <c r="L31" s="12"/>
    </row>
    <row r="32" spans="1:12" x14ac:dyDescent="0.3">
      <c r="B32" s="5" t="s">
        <v>21</v>
      </c>
      <c r="C32" s="5"/>
      <c r="D32" s="5"/>
      <c r="E32" s="5"/>
      <c r="F32" s="5"/>
      <c r="G32" s="5"/>
      <c r="H32" s="5"/>
      <c r="I32" s="5"/>
      <c r="J32" s="6">
        <v>3</v>
      </c>
      <c r="K32" s="10"/>
      <c r="L32" s="12"/>
    </row>
    <row r="33" spans="1:12" x14ac:dyDescent="0.3">
      <c r="B33" s="5" t="s">
        <v>22</v>
      </c>
      <c r="C33" s="5"/>
      <c r="D33" s="5"/>
      <c r="E33" s="5"/>
      <c r="F33" s="5"/>
      <c r="G33" s="5"/>
      <c r="H33" s="5"/>
      <c r="I33" s="5"/>
      <c r="J33" s="6">
        <v>3</v>
      </c>
      <c r="K33" s="10"/>
      <c r="L33" s="12"/>
    </row>
    <row r="34" spans="1:12" x14ac:dyDescent="0.3">
      <c r="B34" s="5" t="s">
        <v>52</v>
      </c>
      <c r="C34" s="5"/>
      <c r="D34" s="5"/>
      <c r="E34" s="5"/>
      <c r="F34" s="5"/>
      <c r="G34" s="5"/>
      <c r="H34" s="5"/>
      <c r="I34" s="5"/>
      <c r="J34" s="6">
        <v>3</v>
      </c>
      <c r="K34" s="10"/>
      <c r="L34" s="12"/>
    </row>
    <row r="35" spans="1:12" x14ac:dyDescent="0.3">
      <c r="B35" s="5" t="s">
        <v>26</v>
      </c>
      <c r="C35" s="5"/>
      <c r="D35" s="5"/>
      <c r="E35" s="5"/>
      <c r="F35" s="5"/>
      <c r="G35" s="5"/>
      <c r="H35" s="5"/>
      <c r="I35" s="5"/>
      <c r="J35" s="6">
        <v>0</v>
      </c>
      <c r="K35" s="10"/>
      <c r="L35" s="12"/>
    </row>
    <row r="36" spans="1:12" x14ac:dyDescent="0.3">
      <c r="B36" s="5" t="s">
        <v>25</v>
      </c>
      <c r="C36" s="5"/>
      <c r="D36" s="5"/>
      <c r="E36" s="5"/>
      <c r="F36" s="5"/>
      <c r="G36" s="5"/>
      <c r="H36" s="5"/>
      <c r="I36" s="5"/>
      <c r="J36" s="6">
        <v>0</v>
      </c>
      <c r="K36" s="10"/>
      <c r="L36" s="12"/>
    </row>
    <row r="37" spans="1:12" x14ac:dyDescent="0.3">
      <c r="B37" s="5"/>
      <c r="C37" s="5"/>
      <c r="D37" s="5"/>
      <c r="E37" s="5"/>
      <c r="F37" s="5"/>
      <c r="G37" s="5"/>
      <c r="H37" s="5"/>
      <c r="I37" s="5"/>
      <c r="J37" s="7">
        <f>SUM(J30:J36)</f>
        <v>15</v>
      </c>
      <c r="K37" s="10"/>
      <c r="L37" s="12"/>
    </row>
    <row r="38" spans="1:12" s="1" customFormat="1" ht="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3"/>
      <c r="K38" s="8"/>
      <c r="L38" s="9"/>
    </row>
    <row r="39" spans="1:12" x14ac:dyDescent="0.3">
      <c r="B39" s="4" t="s">
        <v>49</v>
      </c>
      <c r="C39" s="5"/>
      <c r="D39" s="5"/>
      <c r="E39" s="4" t="s">
        <v>61</v>
      </c>
      <c r="F39" s="4" t="s">
        <v>60</v>
      </c>
      <c r="G39" s="4" t="s">
        <v>63</v>
      </c>
      <c r="H39" s="4" t="s">
        <v>45</v>
      </c>
      <c r="I39" s="4" t="s">
        <v>47</v>
      </c>
      <c r="J39" s="7" t="s">
        <v>62</v>
      </c>
      <c r="K39" s="11" t="s">
        <v>65</v>
      </c>
      <c r="L39" s="12"/>
    </row>
    <row r="40" spans="1:12" x14ac:dyDescent="0.3">
      <c r="B40" s="5" t="s">
        <v>23</v>
      </c>
      <c r="C40" s="5"/>
      <c r="D40" s="5"/>
      <c r="E40" s="5"/>
      <c r="F40" s="5"/>
      <c r="G40" s="5"/>
      <c r="H40" s="5"/>
      <c r="I40" s="5"/>
      <c r="J40" s="6">
        <v>0</v>
      </c>
      <c r="K40" s="10"/>
      <c r="L40" s="12"/>
    </row>
    <row r="41" spans="1:12" x14ac:dyDescent="0.3">
      <c r="B41" s="5"/>
      <c r="C41" s="5"/>
      <c r="D41" s="5"/>
      <c r="E41" s="5"/>
      <c r="F41" s="5"/>
      <c r="G41" s="5"/>
      <c r="H41" s="5"/>
      <c r="I41" s="5"/>
      <c r="J41" s="7">
        <f>SUM(J40)</f>
        <v>0</v>
      </c>
      <c r="K41" s="10"/>
      <c r="L41" s="12"/>
    </row>
    <row r="42" spans="1:12" s="1" customFormat="1" ht="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3"/>
      <c r="K42" s="8"/>
      <c r="L42" s="9"/>
    </row>
    <row r="43" spans="1:12" x14ac:dyDescent="0.3">
      <c r="B43" s="4" t="s">
        <v>24</v>
      </c>
      <c r="C43" s="4"/>
      <c r="D43" s="4"/>
      <c r="E43" s="4" t="s">
        <v>61</v>
      </c>
      <c r="F43" s="4" t="s">
        <v>60</v>
      </c>
      <c r="G43" s="4" t="s">
        <v>63</v>
      </c>
      <c r="H43" s="4" t="s">
        <v>45</v>
      </c>
      <c r="I43" s="4" t="s">
        <v>47</v>
      </c>
      <c r="J43" s="7" t="s">
        <v>62</v>
      </c>
      <c r="K43" s="11" t="s">
        <v>65</v>
      </c>
      <c r="L43" s="14"/>
    </row>
    <row r="44" spans="1:12" x14ac:dyDescent="0.3">
      <c r="B44" s="5" t="s">
        <v>78</v>
      </c>
      <c r="C44" s="5"/>
      <c r="D44" s="5"/>
      <c r="E44" s="5"/>
      <c r="F44" s="5"/>
      <c r="G44" s="5"/>
      <c r="H44" s="5"/>
      <c r="I44" s="5"/>
      <c r="J44" s="6">
        <v>3</v>
      </c>
      <c r="K44" s="13" t="s">
        <v>71</v>
      </c>
      <c r="L44" s="15"/>
    </row>
    <row r="45" spans="1:12" x14ac:dyDescent="0.3">
      <c r="B45" s="5" t="s">
        <v>0</v>
      </c>
      <c r="C45" s="5"/>
      <c r="D45" s="5"/>
      <c r="E45" s="5"/>
      <c r="F45" s="5"/>
      <c r="G45" s="5"/>
      <c r="H45" s="5"/>
      <c r="I45" s="5"/>
      <c r="J45" s="6">
        <v>3</v>
      </c>
      <c r="K45" s="10"/>
      <c r="L45" s="15"/>
    </row>
    <row r="46" spans="1:12" x14ac:dyDescent="0.3">
      <c r="B46" s="5" t="s">
        <v>1</v>
      </c>
      <c r="C46" s="5"/>
      <c r="D46" s="5"/>
      <c r="E46" s="5"/>
      <c r="F46" s="5"/>
      <c r="G46" s="5"/>
      <c r="H46" s="5"/>
      <c r="I46" s="5"/>
      <c r="J46" s="6">
        <v>3</v>
      </c>
      <c r="K46" s="10"/>
      <c r="L46" s="15"/>
    </row>
    <row r="47" spans="1:12" x14ac:dyDescent="0.3">
      <c r="B47" s="5" t="s">
        <v>2</v>
      </c>
      <c r="C47" s="5"/>
      <c r="D47" s="5"/>
      <c r="E47" s="5"/>
      <c r="F47" s="5"/>
      <c r="G47" s="5"/>
      <c r="H47" s="5"/>
      <c r="I47" s="5"/>
      <c r="J47" s="6">
        <v>3</v>
      </c>
      <c r="K47" s="10"/>
      <c r="L47" s="15"/>
    </row>
    <row r="48" spans="1:12" x14ac:dyDescent="0.3">
      <c r="B48" s="5" t="s">
        <v>3</v>
      </c>
      <c r="C48" s="5"/>
      <c r="D48" s="5"/>
      <c r="E48" s="5"/>
      <c r="F48" s="5"/>
      <c r="G48" s="5"/>
      <c r="H48" s="5"/>
      <c r="I48" s="5"/>
      <c r="J48" s="6">
        <v>0</v>
      </c>
      <c r="K48" s="10"/>
      <c r="L48" s="15"/>
    </row>
    <row r="49" spans="1:12" x14ac:dyDescent="0.3">
      <c r="B49" s="5" t="s">
        <v>4</v>
      </c>
      <c r="C49" s="5"/>
      <c r="D49" s="5"/>
      <c r="E49" s="5"/>
      <c r="F49" s="5"/>
      <c r="G49" s="5"/>
      <c r="H49" s="5"/>
      <c r="I49" s="5"/>
      <c r="J49" s="7">
        <f>SUM(J44:J48)</f>
        <v>12</v>
      </c>
      <c r="K49" s="10"/>
      <c r="L49" s="15"/>
    </row>
    <row r="50" spans="1:12" s="1" customFormat="1" ht="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3"/>
      <c r="K50" s="8"/>
      <c r="L50" s="9"/>
    </row>
    <row r="51" spans="1:12" x14ac:dyDescent="0.3">
      <c r="B51" s="4" t="s">
        <v>5</v>
      </c>
      <c r="C51" s="5"/>
      <c r="D51" s="5"/>
      <c r="E51" s="4" t="s">
        <v>61</v>
      </c>
      <c r="F51" s="4" t="s">
        <v>60</v>
      </c>
      <c r="G51" s="4" t="s">
        <v>63</v>
      </c>
      <c r="H51" s="4" t="s">
        <v>45</v>
      </c>
      <c r="I51" s="4" t="s">
        <v>47</v>
      </c>
      <c r="J51" s="7" t="s">
        <v>62</v>
      </c>
      <c r="K51" s="11" t="s">
        <v>65</v>
      </c>
      <c r="L51" s="12"/>
    </row>
    <row r="52" spans="1:12" x14ac:dyDescent="0.3">
      <c r="B52" s="5"/>
      <c r="C52" s="5"/>
      <c r="D52" s="5"/>
      <c r="E52" s="5"/>
      <c r="F52" s="5"/>
      <c r="G52" s="5"/>
      <c r="H52" s="5"/>
      <c r="I52" s="5"/>
      <c r="J52" s="6">
        <v>0</v>
      </c>
      <c r="K52" s="10"/>
      <c r="L52" s="12"/>
    </row>
    <row r="53" spans="1:12" x14ac:dyDescent="0.3">
      <c r="B53" s="5"/>
      <c r="C53" s="5"/>
      <c r="D53" s="5"/>
      <c r="E53" s="5"/>
      <c r="F53" s="5"/>
      <c r="G53" s="5"/>
      <c r="H53" s="5"/>
      <c r="I53" s="5"/>
      <c r="J53" s="7">
        <f>SUM(J52)</f>
        <v>0</v>
      </c>
      <c r="K53" s="10"/>
      <c r="L53" s="12"/>
    </row>
    <row r="54" spans="1:12" x14ac:dyDescent="0.3">
      <c r="E54" s="4"/>
      <c r="F54" s="4"/>
      <c r="G54" s="4"/>
      <c r="H54" s="4"/>
      <c r="I54" s="4"/>
      <c r="J54" s="7">
        <f>J37+J41+J49+J53</f>
        <v>27</v>
      </c>
    </row>
    <row r="55" spans="1:12" s="1" customFormat="1" x14ac:dyDescent="0.3">
      <c r="A55" s="2"/>
      <c r="B55" s="2"/>
      <c r="C55" s="2"/>
      <c r="D55" s="2"/>
      <c r="E55" s="19"/>
      <c r="F55" s="19"/>
      <c r="G55" s="19"/>
      <c r="H55" s="19"/>
      <c r="I55" s="19"/>
      <c r="J55" s="20"/>
      <c r="K55" s="8"/>
      <c r="L55" s="9"/>
    </row>
    <row r="56" spans="1:12" s="1" customFormat="1" x14ac:dyDescent="0.3">
      <c r="A56" s="2"/>
      <c r="B56" s="2"/>
      <c r="C56" s="2"/>
      <c r="D56" s="2"/>
      <c r="E56" s="19"/>
      <c r="F56" s="19"/>
      <c r="G56" s="19"/>
      <c r="H56" s="19"/>
      <c r="I56" s="19"/>
      <c r="J56" s="20"/>
      <c r="K56" s="8"/>
      <c r="L56" s="9"/>
    </row>
    <row r="57" spans="1:12" s="1" customFormat="1" x14ac:dyDescent="0.3">
      <c r="A57" s="2"/>
      <c r="B57" s="2"/>
      <c r="C57" s="2"/>
      <c r="D57" s="2"/>
      <c r="E57" s="19"/>
      <c r="F57" s="19"/>
      <c r="G57" s="19"/>
      <c r="H57" s="19"/>
      <c r="I57" s="19"/>
      <c r="J57" s="20"/>
      <c r="K57" s="8"/>
      <c r="L57" s="9"/>
    </row>
    <row r="58" spans="1:12" s="1" customFormat="1" x14ac:dyDescent="0.3">
      <c r="A58" s="2"/>
      <c r="B58" s="2"/>
      <c r="C58" s="2"/>
      <c r="D58" s="2"/>
      <c r="E58" s="19"/>
      <c r="F58" s="19"/>
      <c r="G58" s="19"/>
      <c r="H58" s="19"/>
      <c r="I58" s="19"/>
      <c r="J58" s="20"/>
      <c r="K58" s="8"/>
      <c r="L58" s="9"/>
    </row>
    <row r="59" spans="1:12" s="1" customFormat="1" x14ac:dyDescent="0.3">
      <c r="A59" s="2"/>
      <c r="B59" s="2"/>
      <c r="C59" s="2"/>
      <c r="D59" s="2"/>
      <c r="E59" s="19"/>
      <c r="F59" s="19"/>
      <c r="G59" s="19"/>
      <c r="H59" s="19"/>
      <c r="I59" s="19"/>
      <c r="J59" s="20"/>
      <c r="K59" s="8"/>
      <c r="L59" s="9"/>
    </row>
    <row r="60" spans="1:12" s="1" customFormat="1" ht="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3"/>
      <c r="K60" s="8"/>
      <c r="L60" s="9"/>
    </row>
    <row r="61" spans="1:12" x14ac:dyDescent="0.3">
      <c r="A61" s="4" t="s">
        <v>43</v>
      </c>
      <c r="B61" s="4" t="s">
        <v>44</v>
      </c>
      <c r="C61" s="4"/>
      <c r="D61" s="4"/>
      <c r="E61" s="4" t="s">
        <v>61</v>
      </c>
      <c r="F61" s="4" t="s">
        <v>60</v>
      </c>
      <c r="G61" s="4" t="s">
        <v>63</v>
      </c>
      <c r="H61" s="4" t="s">
        <v>50</v>
      </c>
      <c r="I61" s="4" t="s">
        <v>47</v>
      </c>
      <c r="J61" s="7" t="s">
        <v>62</v>
      </c>
      <c r="K61" s="11" t="s">
        <v>65</v>
      </c>
      <c r="L61" s="12"/>
    </row>
    <row r="62" spans="1:12" x14ac:dyDescent="0.3">
      <c r="B62" s="5" t="s">
        <v>84</v>
      </c>
      <c r="C62" s="5"/>
      <c r="D62" s="5"/>
      <c r="E62" s="5"/>
      <c r="F62" s="5"/>
      <c r="G62" s="5"/>
      <c r="H62" s="5"/>
      <c r="I62" s="5"/>
      <c r="J62" s="6">
        <v>3</v>
      </c>
      <c r="K62" s="13" t="s">
        <v>86</v>
      </c>
      <c r="L62" s="12"/>
    </row>
    <row r="63" spans="1:12" x14ac:dyDescent="0.3">
      <c r="B63" s="5" t="s">
        <v>88</v>
      </c>
      <c r="C63" s="5"/>
      <c r="D63" s="5"/>
      <c r="E63" s="5"/>
      <c r="F63" s="5"/>
      <c r="G63" s="5"/>
      <c r="H63" s="5"/>
      <c r="I63" s="5"/>
      <c r="J63" s="6">
        <v>3</v>
      </c>
      <c r="K63" s="13"/>
      <c r="L63" s="12"/>
    </row>
    <row r="64" spans="1:12" x14ac:dyDescent="0.3">
      <c r="B64" s="5" t="s">
        <v>6</v>
      </c>
      <c r="C64" s="5"/>
      <c r="D64" s="5"/>
      <c r="E64" s="5"/>
      <c r="F64" s="5"/>
      <c r="G64" s="5"/>
      <c r="H64" s="5"/>
      <c r="I64" s="5"/>
      <c r="J64" s="6">
        <v>3</v>
      </c>
      <c r="K64" s="10"/>
      <c r="L64" s="12"/>
    </row>
    <row r="65" spans="1:12" s="1" customFormat="1" x14ac:dyDescent="0.3">
      <c r="A65" s="2"/>
      <c r="B65" s="5" t="s">
        <v>52</v>
      </c>
      <c r="C65" s="5"/>
      <c r="D65" s="5"/>
      <c r="E65" s="5"/>
      <c r="F65" s="5"/>
      <c r="G65" s="5"/>
      <c r="H65" s="5"/>
      <c r="I65" s="5"/>
      <c r="J65" s="6">
        <v>3</v>
      </c>
      <c r="K65" s="10"/>
      <c r="L65" s="12"/>
    </row>
    <row r="66" spans="1:12" x14ac:dyDescent="0.3">
      <c r="B66" s="5" t="s">
        <v>55</v>
      </c>
      <c r="C66" s="5"/>
      <c r="D66" s="5"/>
      <c r="E66" s="5"/>
      <c r="F66" s="5"/>
      <c r="G66" s="5"/>
      <c r="H66" s="5"/>
      <c r="I66" s="5"/>
      <c r="J66" s="6">
        <v>3</v>
      </c>
      <c r="K66" s="10"/>
      <c r="L66" s="12"/>
    </row>
    <row r="67" spans="1:12" x14ac:dyDescent="0.3">
      <c r="B67" s="5" t="s">
        <v>7</v>
      </c>
      <c r="C67" s="5"/>
      <c r="D67" s="5"/>
      <c r="E67" s="5"/>
      <c r="F67" s="5"/>
      <c r="G67" s="5"/>
      <c r="H67" s="5"/>
      <c r="I67" s="5"/>
      <c r="J67" s="6">
        <v>0</v>
      </c>
      <c r="K67" s="10"/>
      <c r="L67" s="12"/>
    </row>
    <row r="68" spans="1:12" x14ac:dyDescent="0.3">
      <c r="B68" s="5"/>
      <c r="C68" s="5"/>
      <c r="D68" s="5"/>
      <c r="E68" s="5"/>
      <c r="F68" s="5"/>
      <c r="G68" s="5"/>
      <c r="H68" s="5"/>
      <c r="I68" s="5"/>
      <c r="J68" s="7">
        <f>SUM(J62:J67)</f>
        <v>15</v>
      </c>
      <c r="K68" s="10"/>
      <c r="L68" s="12"/>
    </row>
    <row r="69" spans="1:12" s="1" customFormat="1" ht="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3"/>
      <c r="K69" s="8"/>
      <c r="L69" s="9"/>
    </row>
    <row r="70" spans="1:12" x14ac:dyDescent="0.3">
      <c r="B70" s="4" t="s">
        <v>27</v>
      </c>
      <c r="C70" s="5"/>
      <c r="D70" s="5"/>
      <c r="E70" s="4" t="s">
        <v>61</v>
      </c>
      <c r="F70" s="4" t="s">
        <v>60</v>
      </c>
      <c r="G70" s="4" t="s">
        <v>63</v>
      </c>
      <c r="H70" s="4" t="s">
        <v>45</v>
      </c>
      <c r="I70" s="4" t="s">
        <v>47</v>
      </c>
      <c r="J70" s="7" t="s">
        <v>62</v>
      </c>
      <c r="K70" s="11" t="s">
        <v>65</v>
      </c>
      <c r="L70" s="12"/>
    </row>
    <row r="71" spans="1:12" x14ac:dyDescent="0.3">
      <c r="B71" s="22" t="s">
        <v>83</v>
      </c>
      <c r="C71" s="22"/>
      <c r="D71" s="22"/>
      <c r="E71" s="5" t="s">
        <v>18</v>
      </c>
      <c r="F71" s="5"/>
      <c r="G71" s="5" t="s">
        <v>18</v>
      </c>
      <c r="H71" s="5"/>
      <c r="I71" s="5"/>
      <c r="J71" s="6">
        <v>1.5</v>
      </c>
      <c r="K71" s="18" t="s">
        <v>79</v>
      </c>
      <c r="L71" s="12"/>
    </row>
    <row r="72" spans="1:12" s="1" customFormat="1" x14ac:dyDescent="0.3">
      <c r="A72" s="2"/>
      <c r="B72" s="17" t="s">
        <v>82</v>
      </c>
      <c r="C72" s="17"/>
      <c r="D72" s="17"/>
      <c r="E72" s="17"/>
      <c r="F72" s="17"/>
      <c r="G72" s="17"/>
      <c r="H72" s="17"/>
      <c r="I72" s="17"/>
      <c r="J72" s="6">
        <v>1.5</v>
      </c>
      <c r="K72" s="18" t="s">
        <v>79</v>
      </c>
      <c r="L72" s="12"/>
    </row>
    <row r="73" spans="1:12" x14ac:dyDescent="0.3">
      <c r="B73" s="5"/>
      <c r="C73" s="5"/>
      <c r="D73" s="5"/>
      <c r="E73" s="5"/>
      <c r="F73" s="5"/>
      <c r="G73" s="5"/>
      <c r="H73" s="5"/>
      <c r="I73" s="5"/>
      <c r="J73" s="7">
        <f>0</f>
        <v>0</v>
      </c>
      <c r="K73" s="10"/>
      <c r="L73" s="12"/>
    </row>
    <row r="74" spans="1:12" s="1" customFormat="1" ht="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3"/>
      <c r="K74" s="8"/>
      <c r="L74" s="9"/>
    </row>
    <row r="75" spans="1:12" x14ac:dyDescent="0.3">
      <c r="B75" s="4" t="s">
        <v>8</v>
      </c>
      <c r="C75" s="5"/>
      <c r="D75" s="5"/>
      <c r="E75" s="4" t="s">
        <v>61</v>
      </c>
      <c r="F75" s="4" t="s">
        <v>60</v>
      </c>
      <c r="G75" s="4" t="s">
        <v>63</v>
      </c>
      <c r="H75" s="4" t="s">
        <v>45</v>
      </c>
      <c r="I75" s="4" t="s">
        <v>47</v>
      </c>
      <c r="J75" s="7" t="s">
        <v>62</v>
      </c>
      <c r="K75" s="11" t="s">
        <v>65</v>
      </c>
      <c r="L75" s="12"/>
    </row>
    <row r="76" spans="1:12" x14ac:dyDescent="0.3">
      <c r="B76" s="5" t="s">
        <v>73</v>
      </c>
      <c r="C76" s="5"/>
      <c r="D76" s="5"/>
      <c r="E76" s="5"/>
      <c r="F76" s="5"/>
      <c r="G76" s="5"/>
      <c r="H76" s="5"/>
      <c r="I76" s="5"/>
      <c r="J76" s="6">
        <v>3</v>
      </c>
      <c r="K76" s="10"/>
      <c r="L76" s="12"/>
    </row>
    <row r="77" spans="1:12" x14ac:dyDescent="0.3">
      <c r="B77" s="5" t="s">
        <v>85</v>
      </c>
      <c r="C77" s="5"/>
      <c r="D77" s="5"/>
      <c r="E77" s="5"/>
      <c r="F77" s="5"/>
      <c r="G77" s="5"/>
      <c r="H77" s="5"/>
      <c r="I77" s="5"/>
      <c r="J77" s="6">
        <v>3</v>
      </c>
      <c r="K77" s="13" t="s">
        <v>80</v>
      </c>
      <c r="L77" s="12"/>
    </row>
    <row r="78" spans="1:12" x14ac:dyDescent="0.3">
      <c r="B78" s="16" t="s">
        <v>81</v>
      </c>
      <c r="C78" s="16"/>
      <c r="D78" s="16"/>
      <c r="E78" s="16"/>
      <c r="F78" s="16"/>
      <c r="G78" s="16"/>
      <c r="H78" s="16"/>
      <c r="I78" s="16"/>
      <c r="J78" s="6">
        <v>3</v>
      </c>
      <c r="K78" s="13" t="s">
        <v>68</v>
      </c>
      <c r="L78" s="12"/>
    </row>
    <row r="79" spans="1:12" x14ac:dyDescent="0.3">
      <c r="B79" s="21" t="s">
        <v>88</v>
      </c>
      <c r="C79" s="5"/>
      <c r="D79" s="5"/>
      <c r="E79" s="5"/>
      <c r="F79" s="5"/>
      <c r="G79" s="5"/>
      <c r="H79" s="5"/>
      <c r="I79" s="5"/>
      <c r="J79" s="6">
        <v>3</v>
      </c>
      <c r="K79" s="10"/>
      <c r="L79" s="12"/>
    </row>
    <row r="80" spans="1:12" x14ac:dyDescent="0.3">
      <c r="B80" s="5"/>
      <c r="C80" s="5"/>
      <c r="D80" s="5"/>
      <c r="E80" s="5"/>
      <c r="F80" s="5"/>
      <c r="G80" s="5"/>
      <c r="H80" s="5"/>
      <c r="I80" s="5"/>
      <c r="J80" s="7">
        <f>SUM(J76:J79)</f>
        <v>12</v>
      </c>
      <c r="K80" s="10"/>
      <c r="L80" s="12"/>
    </row>
    <row r="81" spans="1:12" s="1" customFormat="1" ht="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3"/>
      <c r="K81" s="8"/>
      <c r="L81" s="9"/>
    </row>
    <row r="82" spans="1:12" x14ac:dyDescent="0.3">
      <c r="B82" s="4" t="s">
        <v>28</v>
      </c>
      <c r="C82" s="5"/>
      <c r="D82" s="5"/>
      <c r="E82" s="4" t="s">
        <v>61</v>
      </c>
      <c r="F82" s="4" t="s">
        <v>60</v>
      </c>
      <c r="G82" s="4" t="s">
        <v>63</v>
      </c>
      <c r="H82" s="4" t="s">
        <v>45</v>
      </c>
      <c r="I82" s="4" t="s">
        <v>47</v>
      </c>
      <c r="J82" s="7" t="s">
        <v>62</v>
      </c>
      <c r="K82" s="11" t="s">
        <v>65</v>
      </c>
      <c r="L82" s="12"/>
    </row>
    <row r="83" spans="1:12" x14ac:dyDescent="0.3">
      <c r="B83" s="5"/>
      <c r="C83" s="5"/>
      <c r="D83" s="5"/>
      <c r="E83" s="5"/>
      <c r="F83" s="5"/>
      <c r="G83" s="5"/>
      <c r="H83" s="5"/>
      <c r="I83" s="5"/>
      <c r="J83" s="6">
        <v>0</v>
      </c>
      <c r="K83" s="10"/>
      <c r="L83" s="12"/>
    </row>
    <row r="84" spans="1:12" x14ac:dyDescent="0.3">
      <c r="B84" s="5"/>
      <c r="C84" s="5"/>
      <c r="D84" s="5"/>
      <c r="E84" s="5"/>
      <c r="F84" s="5"/>
      <c r="G84" s="5"/>
      <c r="H84" s="5"/>
      <c r="I84" s="5"/>
      <c r="J84" s="7">
        <f>SUM(J83)</f>
        <v>0</v>
      </c>
      <c r="K84" s="10"/>
      <c r="L84" s="12"/>
    </row>
    <row r="85" spans="1:12" x14ac:dyDescent="0.3">
      <c r="E85" s="4"/>
      <c r="F85" s="4"/>
      <c r="G85" s="4"/>
      <c r="H85" s="4"/>
      <c r="I85" s="4"/>
      <c r="J85" s="7">
        <f>J68+J73+J80+J84</f>
        <v>27</v>
      </c>
    </row>
    <row r="86" spans="1:12" s="1" customFormat="1" ht="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3"/>
      <c r="K86" s="8"/>
      <c r="L86" s="9"/>
    </row>
    <row r="87" spans="1:12" x14ac:dyDescent="0.3">
      <c r="A87" s="4" t="s">
        <v>12</v>
      </c>
      <c r="B87" s="4" t="s">
        <v>72</v>
      </c>
      <c r="C87" s="5"/>
      <c r="D87" s="5"/>
      <c r="E87" s="4" t="s">
        <v>61</v>
      </c>
      <c r="F87" s="4" t="s">
        <v>60</v>
      </c>
      <c r="G87" s="4" t="s">
        <v>63</v>
      </c>
      <c r="H87" s="4" t="s">
        <v>45</v>
      </c>
      <c r="I87" s="4" t="s">
        <v>47</v>
      </c>
      <c r="J87" s="7" t="s">
        <v>62</v>
      </c>
      <c r="K87" s="11" t="s">
        <v>65</v>
      </c>
      <c r="L87" s="12"/>
    </row>
    <row r="88" spans="1:12" x14ac:dyDescent="0.3">
      <c r="B88" s="5" t="s">
        <v>89</v>
      </c>
      <c r="C88" s="5"/>
      <c r="D88" s="5"/>
      <c r="E88" s="5"/>
      <c r="F88" s="5"/>
      <c r="G88" s="5"/>
      <c r="H88" s="5"/>
      <c r="I88" s="5" t="s">
        <v>64</v>
      </c>
      <c r="J88" s="6">
        <v>0</v>
      </c>
      <c r="K88" s="10"/>
      <c r="L88" s="12"/>
    </row>
    <row r="89" spans="1:12" x14ac:dyDescent="0.3">
      <c r="B89" s="5" t="s">
        <v>48</v>
      </c>
      <c r="C89" s="5"/>
      <c r="D89" s="5"/>
      <c r="E89" s="5"/>
      <c r="F89" s="5" t="s">
        <v>64</v>
      </c>
      <c r="G89" s="5"/>
      <c r="H89" s="5"/>
      <c r="I89" s="5"/>
      <c r="J89" s="6">
        <v>2</v>
      </c>
      <c r="K89" s="10"/>
      <c r="L89" s="12"/>
    </row>
    <row r="90" spans="1:12" x14ac:dyDescent="0.3">
      <c r="B90" s="5"/>
      <c r="C90" s="5"/>
      <c r="D90" s="5"/>
      <c r="E90" s="5"/>
      <c r="F90" s="5"/>
      <c r="G90" s="5"/>
      <c r="H90" s="5"/>
      <c r="I90" s="5"/>
      <c r="J90" s="7">
        <f>SUM(J88:J88)</f>
        <v>0</v>
      </c>
      <c r="K90" s="10"/>
      <c r="L90" s="12"/>
    </row>
    <row r="91" spans="1:12" s="1" customFormat="1" ht="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3"/>
      <c r="K91" s="8"/>
      <c r="L91" s="9"/>
    </row>
    <row r="92" spans="1:12" x14ac:dyDescent="0.3">
      <c r="B92" s="4" t="s">
        <v>14</v>
      </c>
      <c r="C92" s="5"/>
      <c r="D92" s="5"/>
      <c r="E92" s="4" t="s">
        <v>61</v>
      </c>
      <c r="F92" s="4" t="s">
        <v>60</v>
      </c>
      <c r="G92" s="4" t="s">
        <v>63</v>
      </c>
      <c r="H92" s="4" t="s">
        <v>45</v>
      </c>
      <c r="I92" s="4" t="s">
        <v>47</v>
      </c>
      <c r="J92" s="7" t="s">
        <v>62</v>
      </c>
      <c r="K92" s="11" t="s">
        <v>65</v>
      </c>
      <c r="L92" s="12"/>
    </row>
    <row r="93" spans="1:12" x14ac:dyDescent="0.3">
      <c r="B93" s="5" t="s">
        <v>90</v>
      </c>
      <c r="C93" s="5"/>
      <c r="D93" s="5"/>
      <c r="E93" s="5"/>
      <c r="F93" s="5"/>
      <c r="G93" s="5"/>
      <c r="H93" s="5"/>
      <c r="I93" s="5" t="s">
        <v>64</v>
      </c>
      <c r="J93" s="6">
        <v>0</v>
      </c>
      <c r="K93" s="10"/>
      <c r="L93" s="12"/>
    </row>
    <row r="94" spans="1:12" x14ac:dyDescent="0.3">
      <c r="B94" s="5"/>
      <c r="C94" s="5"/>
      <c r="D94" s="5"/>
      <c r="E94" s="5"/>
      <c r="F94" s="5"/>
      <c r="G94" s="5"/>
      <c r="H94" s="5"/>
      <c r="I94" s="5"/>
      <c r="J94" s="7">
        <f>SUM(J93:J93)</f>
        <v>0</v>
      </c>
      <c r="K94" s="10"/>
      <c r="L94" s="12"/>
    </row>
    <row r="95" spans="1:12" s="1" customFormat="1" ht="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3"/>
      <c r="K95" s="8"/>
      <c r="L95" s="9"/>
    </row>
    <row r="96" spans="1:12" x14ac:dyDescent="0.3">
      <c r="B96" s="4" t="s">
        <v>15</v>
      </c>
      <c r="C96" s="5"/>
      <c r="D96" s="5"/>
      <c r="E96" s="4" t="s">
        <v>61</v>
      </c>
      <c r="F96" s="4" t="s">
        <v>60</v>
      </c>
      <c r="G96" s="4" t="s">
        <v>63</v>
      </c>
      <c r="H96" s="4" t="s">
        <v>45</v>
      </c>
      <c r="I96" s="4" t="s">
        <v>47</v>
      </c>
      <c r="J96" s="7" t="s">
        <v>62</v>
      </c>
      <c r="K96" s="11" t="s">
        <v>65</v>
      </c>
      <c r="L96" s="12"/>
    </row>
    <row r="97" spans="1:12" x14ac:dyDescent="0.3">
      <c r="B97" s="5" t="s">
        <v>91</v>
      </c>
      <c r="C97" s="5"/>
      <c r="D97" s="5"/>
      <c r="E97" s="5"/>
      <c r="F97" s="5"/>
      <c r="G97" s="5"/>
      <c r="H97" s="5"/>
      <c r="I97" s="5" t="s">
        <v>64</v>
      </c>
      <c r="J97" s="6">
        <v>0</v>
      </c>
      <c r="K97" s="10"/>
      <c r="L97" s="12"/>
    </row>
    <row r="98" spans="1:12" x14ac:dyDescent="0.3">
      <c r="B98" s="5" t="s">
        <v>46</v>
      </c>
      <c r="C98" s="5"/>
      <c r="D98" s="5"/>
      <c r="E98" s="5"/>
      <c r="F98" s="5" t="s">
        <v>64</v>
      </c>
      <c r="G98" s="5"/>
      <c r="H98" s="5"/>
      <c r="I98" s="5"/>
      <c r="J98" s="6">
        <v>1</v>
      </c>
      <c r="K98" s="10"/>
      <c r="L98" s="12"/>
    </row>
    <row r="99" spans="1:12" x14ac:dyDescent="0.3">
      <c r="B99" s="5"/>
      <c r="C99" s="5"/>
      <c r="D99" s="5"/>
      <c r="E99" s="5"/>
      <c r="F99" s="5"/>
      <c r="G99" s="5"/>
      <c r="H99" s="5"/>
      <c r="I99" s="5"/>
      <c r="J99" s="7">
        <f>SUM(J97:J97)</f>
        <v>0</v>
      </c>
      <c r="K99" s="10"/>
      <c r="L99" s="12"/>
    </row>
    <row r="100" spans="1:12" s="1" customFormat="1" ht="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8"/>
      <c r="L100" s="9"/>
    </row>
    <row r="101" spans="1:12" x14ac:dyDescent="0.3">
      <c r="B101" s="4" t="s">
        <v>16</v>
      </c>
      <c r="C101" s="5"/>
      <c r="D101" s="5"/>
      <c r="E101" s="4" t="s">
        <v>61</v>
      </c>
      <c r="F101" s="4" t="s">
        <v>60</v>
      </c>
      <c r="G101" s="4" t="s">
        <v>63</v>
      </c>
      <c r="H101" s="4" t="s">
        <v>45</v>
      </c>
      <c r="I101" s="4" t="s">
        <v>47</v>
      </c>
      <c r="J101" s="7" t="s">
        <v>62</v>
      </c>
      <c r="K101" s="11" t="s">
        <v>65</v>
      </c>
      <c r="L101" s="12"/>
    </row>
    <row r="102" spans="1:12" x14ac:dyDescent="0.3">
      <c r="B102" s="5" t="s">
        <v>92</v>
      </c>
      <c r="C102" s="5"/>
      <c r="D102" s="5"/>
      <c r="E102" s="5"/>
      <c r="F102" s="5"/>
      <c r="G102" s="5"/>
      <c r="H102" s="5"/>
      <c r="I102" s="5" t="s">
        <v>64</v>
      </c>
      <c r="J102" s="6">
        <v>0</v>
      </c>
      <c r="K102" s="10"/>
      <c r="L102" s="12"/>
    </row>
    <row r="103" spans="1:12" x14ac:dyDescent="0.3">
      <c r="B103" s="5"/>
      <c r="C103" s="5"/>
      <c r="D103" s="5"/>
      <c r="E103" s="5"/>
      <c r="F103" s="5"/>
      <c r="G103" s="5"/>
      <c r="H103" s="5"/>
      <c r="I103" s="5"/>
      <c r="J103" s="7">
        <f>SUM(J102)</f>
        <v>0</v>
      </c>
      <c r="K103" s="10"/>
      <c r="L103" s="12"/>
    </row>
    <row r="104" spans="1:12" x14ac:dyDescent="0.3">
      <c r="E104" s="4"/>
      <c r="F104" s="4"/>
      <c r="G104" s="4"/>
      <c r="H104" s="4"/>
      <c r="I104" s="4"/>
      <c r="J104" s="7">
        <f>J90+J94+J99+J103</f>
        <v>0</v>
      </c>
    </row>
    <row r="105" spans="1:12" s="1" customFormat="1" ht="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8"/>
      <c r="L105" s="9"/>
    </row>
    <row r="106" spans="1:12" x14ac:dyDescent="0.3">
      <c r="A106" s="5"/>
      <c r="B106" s="5"/>
      <c r="C106" s="5"/>
      <c r="D106" s="5"/>
      <c r="E106" s="4"/>
      <c r="F106" s="4"/>
      <c r="G106" s="4"/>
      <c r="H106" s="4"/>
      <c r="I106" s="4"/>
      <c r="J106" s="7">
        <f>J27+J54+J85+J103</f>
        <v>80.5</v>
      </c>
      <c r="K106" s="10"/>
      <c r="L106" s="12"/>
    </row>
    <row r="109" spans="1:12" s="1" customForma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8"/>
      <c r="L109" s="9"/>
    </row>
    <row r="110" spans="1:12" s="1" customForma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8"/>
      <c r="L110" s="9"/>
    </row>
    <row r="111" spans="1:12" s="1" customForma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8"/>
      <c r="L111" s="9"/>
    </row>
    <row r="112" spans="1:12" s="1" customForma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8"/>
      <c r="L112" s="9"/>
    </row>
    <row r="113" spans="1:12" s="1" customForma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8"/>
      <c r="L113" s="9"/>
    </row>
    <row r="114" spans="1:12" s="1" customForma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8"/>
      <c r="L114" s="9"/>
    </row>
    <row r="115" spans="1:12" s="1" customForma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8"/>
      <c r="L115" s="9"/>
    </row>
    <row r="116" spans="1:12" s="1" customForma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8"/>
      <c r="L116" s="9"/>
    </row>
    <row r="117" spans="1:12" s="1" customForma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8"/>
      <c r="L117" s="9"/>
    </row>
    <row r="118" spans="1:12" s="1" customForma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8"/>
      <c r="L118" s="9"/>
    </row>
    <row r="119" spans="1:12" s="1" customForma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8"/>
      <c r="L119" s="9"/>
    </row>
    <row r="120" spans="1:12" x14ac:dyDescent="0.3">
      <c r="A120" s="4" t="s">
        <v>9</v>
      </c>
      <c r="B120" s="5"/>
      <c r="C120" s="5"/>
      <c r="D120" s="5"/>
      <c r="E120" s="5"/>
      <c r="F120" s="5"/>
      <c r="G120" s="5"/>
      <c r="H120" s="5"/>
      <c r="I120" s="5"/>
      <c r="J120" s="6"/>
      <c r="K120" s="10"/>
      <c r="L120" s="12"/>
    </row>
    <row r="121" spans="1:12" s="1" customForma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6"/>
      <c r="K121" s="10"/>
      <c r="L121" s="12"/>
    </row>
    <row r="122" spans="1:12" x14ac:dyDescent="0.3">
      <c r="A122" s="4" t="s">
        <v>59</v>
      </c>
      <c r="B122" s="4" t="s">
        <v>74</v>
      </c>
      <c r="C122" s="5"/>
      <c r="D122" s="5"/>
      <c r="E122" s="4" t="s">
        <v>61</v>
      </c>
      <c r="F122" s="4" t="s">
        <v>60</v>
      </c>
      <c r="G122" s="4" t="s">
        <v>63</v>
      </c>
      <c r="H122" s="4" t="s">
        <v>45</v>
      </c>
      <c r="I122" s="4" t="s">
        <v>47</v>
      </c>
      <c r="J122" s="7" t="s">
        <v>62</v>
      </c>
      <c r="K122" s="11" t="s">
        <v>65</v>
      </c>
      <c r="L122" s="12"/>
    </row>
    <row r="123" spans="1:12" x14ac:dyDescent="0.3">
      <c r="B123" s="5" t="s">
        <v>17</v>
      </c>
      <c r="C123" s="5"/>
      <c r="D123" s="5"/>
      <c r="E123" s="5" t="s">
        <v>51</v>
      </c>
      <c r="F123" s="5"/>
      <c r="G123" s="5"/>
      <c r="H123" s="5"/>
      <c r="I123" s="5"/>
      <c r="J123" s="6">
        <v>3</v>
      </c>
      <c r="K123" s="10"/>
      <c r="L123" s="12"/>
    </row>
    <row r="124" spans="1:12" x14ac:dyDescent="0.3">
      <c r="B124" s="5" t="s">
        <v>29</v>
      </c>
      <c r="C124" s="5"/>
      <c r="D124" s="5"/>
      <c r="E124" s="5"/>
      <c r="F124" s="5" t="s">
        <v>51</v>
      </c>
      <c r="G124" s="5"/>
      <c r="H124" s="5"/>
      <c r="I124" s="5"/>
      <c r="J124" s="6">
        <v>1.5</v>
      </c>
      <c r="K124" s="10"/>
      <c r="L124" s="12"/>
    </row>
    <row r="125" spans="1:12" x14ac:dyDescent="0.3">
      <c r="B125" s="5" t="s">
        <v>31</v>
      </c>
      <c r="C125" s="5"/>
      <c r="D125" s="5"/>
      <c r="E125" s="5" t="s">
        <v>51</v>
      </c>
      <c r="F125" s="5"/>
      <c r="G125" s="5"/>
      <c r="H125" s="5"/>
      <c r="I125" s="5"/>
      <c r="J125" s="6">
        <v>3</v>
      </c>
      <c r="K125" s="10"/>
      <c r="L125" s="12"/>
    </row>
    <row r="126" spans="1:12" x14ac:dyDescent="0.3">
      <c r="B126" s="5" t="s">
        <v>32</v>
      </c>
      <c r="C126" s="5"/>
      <c r="D126" s="5"/>
      <c r="E126" s="5" t="s">
        <v>42</v>
      </c>
      <c r="F126" s="5"/>
      <c r="G126" s="5"/>
      <c r="H126" s="5"/>
      <c r="I126" s="5"/>
      <c r="J126" s="6">
        <v>2</v>
      </c>
      <c r="K126" s="10"/>
      <c r="L126" s="12"/>
    </row>
    <row r="127" spans="1:12" x14ac:dyDescent="0.3">
      <c r="B127" s="5" t="s">
        <v>55</v>
      </c>
      <c r="C127" s="5"/>
      <c r="D127" s="5"/>
      <c r="E127" s="5"/>
      <c r="F127" s="5"/>
      <c r="G127" s="5"/>
      <c r="H127" s="5"/>
      <c r="I127" s="5"/>
      <c r="J127" s="6">
        <v>3</v>
      </c>
      <c r="K127" s="10"/>
      <c r="L127" s="12"/>
    </row>
    <row r="128" spans="1:12" x14ac:dyDescent="0.3">
      <c r="B128" s="5" t="s">
        <v>33</v>
      </c>
      <c r="C128" s="5"/>
      <c r="D128" s="5"/>
      <c r="E128" s="5" t="s">
        <v>34</v>
      </c>
      <c r="F128" s="5" t="s">
        <v>64</v>
      </c>
      <c r="G128" s="5"/>
      <c r="H128" s="5"/>
      <c r="I128" s="5"/>
      <c r="J128" s="6">
        <v>0</v>
      </c>
      <c r="K128" s="10"/>
      <c r="L128" s="12"/>
    </row>
    <row r="129" spans="1:12" x14ac:dyDescent="0.3">
      <c r="B129" s="5"/>
      <c r="C129" s="5"/>
      <c r="D129" s="5"/>
      <c r="E129" s="5"/>
      <c r="F129" s="5"/>
      <c r="G129" s="5"/>
      <c r="H129" s="5"/>
      <c r="I129" s="5"/>
      <c r="J129" s="7">
        <f>SUM(J123:J128)</f>
        <v>12.5</v>
      </c>
      <c r="K129" s="10"/>
      <c r="L129" s="12"/>
    </row>
    <row r="130" spans="1:12" s="1" customFormat="1" ht="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8"/>
      <c r="L130" s="9"/>
    </row>
    <row r="131" spans="1:12" x14ac:dyDescent="0.3">
      <c r="B131" s="4" t="s">
        <v>35</v>
      </c>
      <c r="C131" s="5"/>
      <c r="D131" s="5"/>
      <c r="E131" s="4" t="s">
        <v>61</v>
      </c>
      <c r="F131" s="4" t="s">
        <v>60</v>
      </c>
      <c r="G131" s="4" t="s">
        <v>63</v>
      </c>
      <c r="H131" s="4" t="s">
        <v>45</v>
      </c>
      <c r="I131" s="4" t="s">
        <v>47</v>
      </c>
      <c r="J131" s="7" t="s">
        <v>62</v>
      </c>
      <c r="K131" s="11" t="s">
        <v>65</v>
      </c>
      <c r="L131" s="12"/>
    </row>
    <row r="132" spans="1:12" x14ac:dyDescent="0.3">
      <c r="B132" s="5" t="s">
        <v>77</v>
      </c>
      <c r="C132" s="5"/>
      <c r="D132" s="5"/>
      <c r="E132" s="5"/>
      <c r="F132" s="5"/>
      <c r="G132" s="5"/>
      <c r="H132" s="5"/>
      <c r="I132" s="5"/>
      <c r="J132" s="6">
        <v>3</v>
      </c>
      <c r="K132" s="10"/>
      <c r="L132" s="12"/>
    </row>
    <row r="133" spans="1:12" x14ac:dyDescent="0.3">
      <c r="B133" s="5"/>
      <c r="C133" s="5"/>
      <c r="D133" s="5"/>
      <c r="E133" s="5"/>
      <c r="F133" s="5"/>
      <c r="G133" s="5"/>
      <c r="H133" s="5"/>
      <c r="I133" s="5"/>
      <c r="J133" s="7">
        <f>J132</f>
        <v>3</v>
      </c>
      <c r="K133" s="10"/>
      <c r="L133" s="12"/>
    </row>
    <row r="134" spans="1:12" s="1" customFormat="1" ht="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8"/>
      <c r="L134" s="9"/>
    </row>
    <row r="135" spans="1:12" x14ac:dyDescent="0.3">
      <c r="B135" s="4" t="s">
        <v>53</v>
      </c>
      <c r="C135" s="5"/>
      <c r="D135" s="5"/>
      <c r="E135" s="4" t="s">
        <v>61</v>
      </c>
      <c r="F135" s="4" t="s">
        <v>60</v>
      </c>
      <c r="G135" s="4" t="s">
        <v>63</v>
      </c>
      <c r="H135" s="4" t="s">
        <v>45</v>
      </c>
      <c r="I135" s="4" t="s">
        <v>47</v>
      </c>
      <c r="J135" s="7" t="s">
        <v>62</v>
      </c>
      <c r="K135" s="11" t="s">
        <v>65</v>
      </c>
      <c r="L135" s="12"/>
    </row>
    <row r="136" spans="1:12" x14ac:dyDescent="0.3">
      <c r="B136" s="5" t="s">
        <v>36</v>
      </c>
      <c r="C136" s="5"/>
      <c r="D136" s="5"/>
      <c r="E136" s="5" t="s">
        <v>64</v>
      </c>
      <c r="F136" s="5" t="s">
        <v>54</v>
      </c>
      <c r="G136" s="5"/>
      <c r="H136" s="5"/>
      <c r="I136" s="5"/>
      <c r="J136" s="6">
        <v>3</v>
      </c>
      <c r="K136" s="10"/>
      <c r="L136" s="12"/>
    </row>
    <row r="137" spans="1:12" x14ac:dyDescent="0.3">
      <c r="B137" s="5" t="s">
        <v>75</v>
      </c>
      <c r="C137" s="5"/>
      <c r="D137" s="5"/>
      <c r="E137" s="5" t="s">
        <v>18</v>
      </c>
      <c r="F137" s="5"/>
      <c r="G137" s="5"/>
      <c r="H137" s="5"/>
      <c r="I137" s="5"/>
      <c r="J137" s="6">
        <v>3</v>
      </c>
      <c r="K137" s="13" t="s">
        <v>69</v>
      </c>
      <c r="L137" s="12"/>
    </row>
    <row r="138" spans="1:12" x14ac:dyDescent="0.3">
      <c r="B138" s="5" t="s">
        <v>37</v>
      </c>
      <c r="C138" s="5"/>
      <c r="D138" s="5"/>
      <c r="E138" s="5" t="s">
        <v>42</v>
      </c>
      <c r="F138" s="5"/>
      <c r="G138" s="5"/>
      <c r="H138" s="5"/>
      <c r="I138" s="5"/>
      <c r="J138" s="6">
        <v>2</v>
      </c>
      <c r="K138" s="10"/>
      <c r="L138" s="12"/>
    </row>
    <row r="139" spans="1:12" x14ac:dyDescent="0.3">
      <c r="B139" s="5" t="s">
        <v>55</v>
      </c>
      <c r="C139" s="5"/>
      <c r="D139" s="5"/>
      <c r="E139" s="5"/>
      <c r="F139" s="5"/>
      <c r="G139" s="5"/>
      <c r="H139" s="5"/>
      <c r="I139" s="5"/>
      <c r="J139" s="6">
        <v>3</v>
      </c>
      <c r="K139" s="10"/>
      <c r="L139" s="12"/>
    </row>
    <row r="140" spans="1:12" x14ac:dyDescent="0.3">
      <c r="B140" s="5" t="s">
        <v>40</v>
      </c>
      <c r="C140" s="5"/>
      <c r="D140" s="5"/>
      <c r="E140" s="5"/>
      <c r="F140" s="5"/>
      <c r="G140" s="5"/>
      <c r="H140" s="5"/>
      <c r="I140" s="5"/>
      <c r="J140" s="6">
        <v>3</v>
      </c>
      <c r="K140" s="10"/>
      <c r="L140" s="12"/>
    </row>
    <row r="141" spans="1:12" x14ac:dyDescent="0.3">
      <c r="B141" s="5"/>
      <c r="C141" s="5"/>
      <c r="D141" s="5"/>
      <c r="E141" s="5"/>
      <c r="F141" s="5"/>
      <c r="G141" s="5"/>
      <c r="H141" s="5"/>
      <c r="I141" s="5"/>
      <c r="J141" s="7">
        <f>SUM(J136:J140)</f>
        <v>14</v>
      </c>
      <c r="K141" s="10"/>
      <c r="L141" s="12"/>
    </row>
    <row r="142" spans="1:12" s="1" customFormat="1" ht="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8"/>
      <c r="L142" s="9"/>
    </row>
    <row r="143" spans="1:12" x14ac:dyDescent="0.3">
      <c r="B143" s="4" t="s">
        <v>56</v>
      </c>
      <c r="C143" s="5"/>
      <c r="D143" s="5"/>
      <c r="E143" s="5" t="s">
        <v>61</v>
      </c>
      <c r="F143" s="5" t="s">
        <v>60</v>
      </c>
      <c r="G143" s="5" t="s">
        <v>63</v>
      </c>
      <c r="H143" s="5" t="s">
        <v>45</v>
      </c>
      <c r="I143" s="5" t="s">
        <v>47</v>
      </c>
      <c r="J143" s="6" t="s">
        <v>62</v>
      </c>
      <c r="K143" s="10" t="s">
        <v>65</v>
      </c>
      <c r="L143" s="15"/>
    </row>
    <row r="144" spans="1:12" x14ac:dyDescent="0.3">
      <c r="B144" s="5" t="s">
        <v>41</v>
      </c>
      <c r="C144" s="5"/>
      <c r="D144" s="5"/>
      <c r="E144" s="5"/>
      <c r="F144" s="5"/>
      <c r="G144" s="5"/>
      <c r="H144" s="5"/>
      <c r="I144" s="5" t="s">
        <v>64</v>
      </c>
      <c r="J144" s="6">
        <v>0</v>
      </c>
      <c r="K144" s="10"/>
      <c r="L144" s="15"/>
    </row>
    <row r="145" spans="1:12" x14ac:dyDescent="0.3">
      <c r="B145" s="5"/>
      <c r="C145" s="5"/>
      <c r="D145" s="5"/>
      <c r="E145" s="5"/>
      <c r="F145" s="5"/>
      <c r="G145" s="5"/>
      <c r="H145" s="5"/>
      <c r="I145" s="5"/>
      <c r="J145" s="7">
        <f>SUM(J144)</f>
        <v>0</v>
      </c>
      <c r="K145" s="10"/>
      <c r="L145" s="15"/>
    </row>
    <row r="146" spans="1:12" x14ac:dyDescent="0.3">
      <c r="B146" s="5"/>
      <c r="C146" s="5"/>
      <c r="D146" s="5"/>
      <c r="E146" s="5"/>
      <c r="F146" s="5"/>
      <c r="G146" s="5"/>
      <c r="H146" s="5"/>
      <c r="I146" s="5"/>
      <c r="J146" s="7">
        <f>J129+J133+J141+J145</f>
        <v>29.5</v>
      </c>
      <c r="K146" s="10"/>
      <c r="L146" s="15"/>
    </row>
    <row r="147" spans="1:12" s="1" customFormat="1" ht="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8"/>
      <c r="L147" s="9"/>
    </row>
    <row r="148" spans="1:12" x14ac:dyDescent="0.3">
      <c r="A148" s="4" t="s">
        <v>57</v>
      </c>
      <c r="B148" s="4" t="s">
        <v>58</v>
      </c>
      <c r="C148" s="4"/>
      <c r="D148" s="4"/>
      <c r="E148" s="4" t="s">
        <v>61</v>
      </c>
      <c r="F148" s="4" t="s">
        <v>60</v>
      </c>
      <c r="G148" s="4" t="s">
        <v>63</v>
      </c>
      <c r="H148" s="4" t="s">
        <v>50</v>
      </c>
      <c r="I148" s="4" t="s">
        <v>47</v>
      </c>
      <c r="J148" s="7" t="s">
        <v>62</v>
      </c>
      <c r="K148" s="11" t="s">
        <v>65</v>
      </c>
      <c r="L148" s="12"/>
    </row>
    <row r="149" spans="1:12" x14ac:dyDescent="0.3">
      <c r="B149" s="5" t="s">
        <v>20</v>
      </c>
      <c r="C149" s="5"/>
      <c r="D149" s="5"/>
      <c r="E149" s="5"/>
      <c r="F149" s="5"/>
      <c r="G149" s="5"/>
      <c r="H149" s="5"/>
      <c r="I149" s="5"/>
      <c r="J149" s="6">
        <v>3</v>
      </c>
      <c r="K149" s="10"/>
      <c r="L149" s="12"/>
    </row>
    <row r="150" spans="1:12" x14ac:dyDescent="0.3">
      <c r="B150" s="5" t="s">
        <v>76</v>
      </c>
      <c r="C150" s="5"/>
      <c r="D150" s="5"/>
      <c r="E150" s="5"/>
      <c r="F150" s="5"/>
      <c r="G150" s="5"/>
      <c r="H150" s="5"/>
      <c r="I150" s="5"/>
      <c r="J150" s="6">
        <v>3</v>
      </c>
      <c r="K150" s="13" t="s">
        <v>70</v>
      </c>
      <c r="L150" s="12"/>
    </row>
    <row r="151" spans="1:12" x14ac:dyDescent="0.3">
      <c r="B151" s="5" t="s">
        <v>21</v>
      </c>
      <c r="C151" s="5"/>
      <c r="D151" s="5"/>
      <c r="E151" s="5"/>
      <c r="F151" s="5"/>
      <c r="G151" s="5"/>
      <c r="H151" s="5"/>
      <c r="I151" s="5"/>
      <c r="J151" s="6">
        <v>3</v>
      </c>
      <c r="K151" s="10"/>
      <c r="L151" s="12"/>
    </row>
    <row r="152" spans="1:12" x14ac:dyDescent="0.3">
      <c r="B152" s="5" t="s">
        <v>22</v>
      </c>
      <c r="C152" s="5"/>
      <c r="D152" s="5"/>
      <c r="E152" s="5"/>
      <c r="F152" s="5"/>
      <c r="G152" s="5"/>
      <c r="H152" s="5"/>
      <c r="I152" s="5"/>
      <c r="J152" s="6">
        <v>3</v>
      </c>
      <c r="K152" s="10"/>
      <c r="L152" s="12"/>
    </row>
    <row r="153" spans="1:12" x14ac:dyDescent="0.3">
      <c r="B153" s="5" t="s">
        <v>10</v>
      </c>
      <c r="C153" s="5"/>
      <c r="D153" s="5"/>
      <c r="E153" s="5"/>
      <c r="F153" s="5"/>
      <c r="G153" s="5"/>
      <c r="H153" s="5"/>
      <c r="I153" s="5"/>
      <c r="J153" s="6">
        <v>3</v>
      </c>
      <c r="K153" s="10"/>
      <c r="L153" s="12"/>
    </row>
    <row r="154" spans="1:12" x14ac:dyDescent="0.3">
      <c r="B154" s="5" t="s">
        <v>26</v>
      </c>
      <c r="C154" s="5"/>
      <c r="D154" s="5"/>
      <c r="E154" s="5"/>
      <c r="F154" s="5"/>
      <c r="G154" s="5"/>
      <c r="H154" s="5"/>
      <c r="I154" s="5"/>
      <c r="J154" s="6">
        <v>0</v>
      </c>
      <c r="K154" s="10"/>
      <c r="L154" s="12"/>
    </row>
    <row r="155" spans="1:12" x14ac:dyDescent="0.3">
      <c r="B155" s="5" t="s">
        <v>25</v>
      </c>
      <c r="C155" s="5"/>
      <c r="D155" s="5"/>
      <c r="E155" s="5"/>
      <c r="F155" s="5"/>
      <c r="G155" s="5"/>
      <c r="H155" s="5"/>
      <c r="I155" s="5"/>
      <c r="J155" s="6">
        <v>0</v>
      </c>
      <c r="K155" s="10"/>
      <c r="L155" s="12"/>
    </row>
    <row r="156" spans="1:12" x14ac:dyDescent="0.3">
      <c r="B156" s="5"/>
      <c r="C156" s="5"/>
      <c r="D156" s="5"/>
      <c r="E156" s="5"/>
      <c r="F156" s="5"/>
      <c r="G156" s="5"/>
      <c r="H156" s="5"/>
      <c r="I156" s="5"/>
      <c r="J156" s="7">
        <f>SUM(J149:J155)</f>
        <v>15</v>
      </c>
      <c r="K156" s="10"/>
      <c r="L156" s="12"/>
    </row>
    <row r="157" spans="1:12" s="1" customFormat="1" ht="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8"/>
      <c r="L157" s="9"/>
    </row>
    <row r="158" spans="1:12" x14ac:dyDescent="0.3">
      <c r="B158" s="4" t="s">
        <v>49</v>
      </c>
      <c r="C158" s="5"/>
      <c r="D158" s="5"/>
      <c r="E158" s="4" t="s">
        <v>61</v>
      </c>
      <c r="F158" s="4" t="s">
        <v>60</v>
      </c>
      <c r="G158" s="4" t="s">
        <v>63</v>
      </c>
      <c r="H158" s="4" t="s">
        <v>45</v>
      </c>
      <c r="I158" s="4" t="s">
        <v>47</v>
      </c>
      <c r="J158" s="7" t="s">
        <v>62</v>
      </c>
      <c r="K158" s="11" t="s">
        <v>65</v>
      </c>
      <c r="L158" s="12"/>
    </row>
    <row r="159" spans="1:12" x14ac:dyDescent="0.3">
      <c r="B159" s="5" t="s">
        <v>23</v>
      </c>
      <c r="C159" s="5"/>
      <c r="D159" s="5"/>
      <c r="E159" s="5"/>
      <c r="F159" s="5"/>
      <c r="G159" s="5"/>
      <c r="H159" s="5"/>
      <c r="I159" s="5"/>
      <c r="J159" s="6">
        <v>0</v>
      </c>
      <c r="K159" s="10"/>
      <c r="L159" s="12"/>
    </row>
    <row r="160" spans="1:12" x14ac:dyDescent="0.3">
      <c r="B160" s="5"/>
      <c r="C160" s="5"/>
      <c r="D160" s="5"/>
      <c r="E160" s="5"/>
      <c r="F160" s="5"/>
      <c r="G160" s="5"/>
      <c r="H160" s="5"/>
      <c r="I160" s="5"/>
      <c r="J160" s="7">
        <f>SUM(J159)</f>
        <v>0</v>
      </c>
      <c r="K160" s="10"/>
      <c r="L160" s="12"/>
    </row>
    <row r="161" spans="1:12" s="1" customFormat="1" ht="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8"/>
      <c r="L161" s="9"/>
    </row>
    <row r="162" spans="1:12" x14ac:dyDescent="0.3">
      <c r="B162" s="4" t="s">
        <v>24</v>
      </c>
      <c r="C162" s="5"/>
      <c r="D162" s="5"/>
      <c r="E162" s="4" t="s">
        <v>61</v>
      </c>
      <c r="F162" s="4" t="s">
        <v>60</v>
      </c>
      <c r="G162" s="4" t="s">
        <v>63</v>
      </c>
      <c r="H162" s="4" t="s">
        <v>45</v>
      </c>
      <c r="I162" s="4" t="s">
        <v>47</v>
      </c>
      <c r="J162" s="7" t="s">
        <v>62</v>
      </c>
      <c r="K162" s="11" t="s">
        <v>65</v>
      </c>
      <c r="L162" s="12"/>
    </row>
    <row r="163" spans="1:12" x14ac:dyDescent="0.3">
      <c r="B163" s="5" t="s">
        <v>0</v>
      </c>
      <c r="C163" s="5"/>
      <c r="D163" s="5"/>
      <c r="E163" s="5"/>
      <c r="F163" s="5"/>
      <c r="G163" s="5"/>
      <c r="H163" s="5"/>
      <c r="I163" s="5"/>
      <c r="J163" s="6">
        <v>3</v>
      </c>
      <c r="K163" s="10"/>
      <c r="L163" s="12"/>
    </row>
    <row r="164" spans="1:12" x14ac:dyDescent="0.3">
      <c r="B164" s="5" t="s">
        <v>1</v>
      </c>
      <c r="C164" s="5"/>
      <c r="D164" s="5"/>
      <c r="E164" s="5"/>
      <c r="F164" s="5"/>
      <c r="G164" s="5"/>
      <c r="H164" s="5"/>
      <c r="I164" s="5"/>
      <c r="J164" s="6">
        <v>3</v>
      </c>
      <c r="K164" s="10"/>
      <c r="L164" s="12"/>
    </row>
    <row r="165" spans="1:12" x14ac:dyDescent="0.3">
      <c r="B165" s="5" t="s">
        <v>2</v>
      </c>
      <c r="C165" s="5"/>
      <c r="D165" s="5"/>
      <c r="E165" s="5"/>
      <c r="F165" s="5"/>
      <c r="G165" s="5"/>
      <c r="H165" s="5"/>
      <c r="I165" s="5"/>
      <c r="J165" s="6">
        <v>3</v>
      </c>
      <c r="K165" s="10"/>
      <c r="L165" s="12"/>
    </row>
    <row r="166" spans="1:12" x14ac:dyDescent="0.3">
      <c r="B166" s="5" t="s">
        <v>11</v>
      </c>
      <c r="C166" s="5"/>
      <c r="D166" s="5"/>
      <c r="E166" s="5"/>
      <c r="F166" s="5"/>
      <c r="G166" s="5"/>
      <c r="H166" s="5"/>
      <c r="I166" s="5"/>
      <c r="J166" s="6">
        <v>3</v>
      </c>
      <c r="K166" s="10"/>
      <c r="L166" s="12"/>
    </row>
    <row r="167" spans="1:12" x14ac:dyDescent="0.3">
      <c r="B167" s="5" t="s">
        <v>3</v>
      </c>
      <c r="C167" s="5"/>
      <c r="D167" s="5"/>
      <c r="E167" s="5"/>
      <c r="F167" s="5"/>
      <c r="G167" s="5"/>
      <c r="H167" s="5"/>
      <c r="I167" s="5"/>
      <c r="J167" s="6">
        <v>0</v>
      </c>
      <c r="K167" s="10"/>
      <c r="L167" s="12"/>
    </row>
    <row r="168" spans="1:12" x14ac:dyDescent="0.3">
      <c r="B168" s="5" t="s">
        <v>4</v>
      </c>
      <c r="C168" s="5"/>
      <c r="D168" s="5"/>
      <c r="E168" s="5"/>
      <c r="F168" s="5"/>
      <c r="G168" s="5"/>
      <c r="H168" s="5"/>
      <c r="I168" s="5"/>
      <c r="J168" s="6">
        <v>0</v>
      </c>
      <c r="K168" s="10"/>
      <c r="L168" s="12"/>
    </row>
    <row r="169" spans="1:12" x14ac:dyDescent="0.3">
      <c r="B169" s="5"/>
      <c r="C169" s="5"/>
      <c r="D169" s="5"/>
      <c r="E169" s="5"/>
      <c r="F169" s="5"/>
      <c r="G169" s="5"/>
      <c r="H169" s="5"/>
      <c r="I169" s="5"/>
      <c r="J169" s="7">
        <f>SUM(J163:J168)</f>
        <v>12</v>
      </c>
      <c r="K169" s="10"/>
      <c r="L169" s="12"/>
    </row>
    <row r="170" spans="1:12" s="1" customFormat="1" ht="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8"/>
      <c r="L170" s="9"/>
    </row>
    <row r="171" spans="1:12" x14ac:dyDescent="0.3">
      <c r="B171" s="4" t="s">
        <v>5</v>
      </c>
      <c r="C171" s="5"/>
      <c r="D171" s="5"/>
      <c r="E171" s="4" t="s">
        <v>61</v>
      </c>
      <c r="F171" s="4" t="s">
        <v>60</v>
      </c>
      <c r="G171" s="4" t="s">
        <v>63</v>
      </c>
      <c r="H171" s="4" t="s">
        <v>45</v>
      </c>
      <c r="I171" s="4" t="s">
        <v>47</v>
      </c>
      <c r="J171" s="7" t="s">
        <v>62</v>
      </c>
      <c r="K171" s="11" t="s">
        <v>65</v>
      </c>
      <c r="L171" s="12"/>
    </row>
    <row r="172" spans="1:12" x14ac:dyDescent="0.3">
      <c r="B172" s="5"/>
      <c r="C172" s="5"/>
      <c r="D172" s="5"/>
      <c r="E172" s="5"/>
      <c r="F172" s="5"/>
      <c r="G172" s="5"/>
      <c r="H172" s="5"/>
      <c r="I172" s="5"/>
      <c r="J172" s="6">
        <v>0</v>
      </c>
      <c r="K172" s="10"/>
      <c r="L172" s="12"/>
    </row>
    <row r="173" spans="1:12" x14ac:dyDescent="0.3">
      <c r="B173" s="5"/>
      <c r="C173" s="5"/>
      <c r="D173" s="5"/>
      <c r="E173" s="5"/>
      <c r="F173" s="5"/>
      <c r="G173" s="5"/>
      <c r="H173" s="5"/>
      <c r="I173" s="5"/>
      <c r="J173" s="7">
        <f>SUM(J172)</f>
        <v>0</v>
      </c>
      <c r="K173" s="10"/>
      <c r="L173" s="12"/>
    </row>
    <row r="174" spans="1:12" x14ac:dyDescent="0.3">
      <c r="E174" s="4"/>
      <c r="F174" s="4"/>
      <c r="G174" s="4"/>
      <c r="H174" s="4"/>
      <c r="I174" s="4"/>
      <c r="J174" s="7">
        <f>J156+J160+J169+J173</f>
        <v>27</v>
      </c>
    </row>
    <row r="175" spans="1:12" s="1" customFormat="1" x14ac:dyDescent="0.3">
      <c r="A175" s="2"/>
      <c r="B175" s="2"/>
      <c r="C175" s="2"/>
      <c r="D175" s="2"/>
      <c r="E175" s="19"/>
      <c r="F175" s="19"/>
      <c r="G175" s="19"/>
      <c r="H175" s="19"/>
      <c r="I175" s="19"/>
      <c r="J175" s="20"/>
      <c r="K175" s="8"/>
      <c r="L175" s="9"/>
    </row>
    <row r="176" spans="1:12" s="1" customFormat="1" x14ac:dyDescent="0.3">
      <c r="A176" s="2"/>
      <c r="B176" s="2"/>
      <c r="C176" s="2"/>
      <c r="D176" s="2"/>
      <c r="E176" s="19"/>
      <c r="F176" s="19"/>
      <c r="G176" s="19"/>
      <c r="H176" s="19"/>
      <c r="I176" s="19"/>
      <c r="J176" s="20"/>
      <c r="K176" s="8"/>
      <c r="L176" s="9"/>
    </row>
    <row r="177" spans="1:12" s="1" customFormat="1" x14ac:dyDescent="0.3">
      <c r="A177" s="2"/>
      <c r="B177" s="2"/>
      <c r="C177" s="2"/>
      <c r="D177" s="2"/>
      <c r="E177" s="19"/>
      <c r="F177" s="19"/>
      <c r="G177" s="19"/>
      <c r="H177" s="19"/>
      <c r="I177" s="19"/>
      <c r="J177" s="20"/>
      <c r="K177" s="8"/>
      <c r="L177" s="9"/>
    </row>
    <row r="178" spans="1:12" s="1" customFormat="1" x14ac:dyDescent="0.3">
      <c r="A178" s="2"/>
      <c r="B178" s="2"/>
      <c r="C178" s="2"/>
      <c r="D178" s="2"/>
      <c r="E178" s="19"/>
      <c r="F178" s="19"/>
      <c r="G178" s="19"/>
      <c r="H178" s="19"/>
      <c r="I178" s="19"/>
      <c r="J178" s="20"/>
      <c r="K178" s="8"/>
      <c r="L178" s="9"/>
    </row>
    <row r="179" spans="1:12" s="1" customFormat="1" ht="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8"/>
      <c r="L179" s="9"/>
    </row>
    <row r="180" spans="1:12" x14ac:dyDescent="0.3">
      <c r="A180" s="4" t="s">
        <v>43</v>
      </c>
      <c r="B180" s="4" t="s">
        <v>44</v>
      </c>
      <c r="C180" s="4"/>
      <c r="D180" s="4"/>
      <c r="E180" s="4" t="s">
        <v>61</v>
      </c>
      <c r="F180" s="4" t="s">
        <v>60</v>
      </c>
      <c r="G180" s="4" t="s">
        <v>63</v>
      </c>
      <c r="H180" s="4" t="s">
        <v>45</v>
      </c>
      <c r="I180" s="4" t="s">
        <v>47</v>
      </c>
      <c r="J180" s="7" t="s">
        <v>62</v>
      </c>
      <c r="K180" s="11" t="s">
        <v>65</v>
      </c>
      <c r="L180" s="12"/>
    </row>
    <row r="181" spans="1:12" x14ac:dyDescent="0.3">
      <c r="B181" s="5" t="s">
        <v>84</v>
      </c>
      <c r="C181" s="5"/>
      <c r="D181" s="5"/>
      <c r="E181" s="5"/>
      <c r="F181" s="5"/>
      <c r="G181" s="5"/>
      <c r="H181" s="5"/>
      <c r="I181" s="5"/>
      <c r="J181" s="6">
        <v>3</v>
      </c>
      <c r="K181" s="13" t="s">
        <v>86</v>
      </c>
      <c r="L181" s="12"/>
    </row>
    <row r="182" spans="1:12" x14ac:dyDescent="0.3">
      <c r="B182" s="5" t="s">
        <v>78</v>
      </c>
      <c r="C182" s="5"/>
      <c r="D182" s="5"/>
      <c r="E182" s="5"/>
      <c r="F182" s="5"/>
      <c r="G182" s="5"/>
      <c r="H182" s="5"/>
      <c r="I182" s="5"/>
      <c r="J182" s="6">
        <v>3</v>
      </c>
      <c r="K182" s="13" t="s">
        <v>71</v>
      </c>
      <c r="L182" s="12"/>
    </row>
    <row r="183" spans="1:12" x14ac:dyDescent="0.3">
      <c r="B183" s="5" t="s">
        <v>88</v>
      </c>
      <c r="C183" s="5"/>
      <c r="D183" s="5"/>
      <c r="E183" s="5"/>
      <c r="F183" s="5"/>
      <c r="G183" s="5"/>
      <c r="H183" s="5"/>
      <c r="I183" s="5"/>
      <c r="J183" s="6">
        <v>3</v>
      </c>
      <c r="K183" s="10"/>
      <c r="L183" s="12"/>
    </row>
    <row r="184" spans="1:12" x14ac:dyDescent="0.3">
      <c r="B184" s="5" t="s">
        <v>55</v>
      </c>
      <c r="C184" s="5"/>
      <c r="D184" s="5"/>
      <c r="E184" s="5"/>
      <c r="F184" s="5"/>
      <c r="G184" s="5"/>
      <c r="H184" s="5"/>
      <c r="I184" s="5"/>
      <c r="J184" s="6">
        <v>3</v>
      </c>
      <c r="K184" s="10"/>
      <c r="L184" s="12"/>
    </row>
    <row r="185" spans="1:12" x14ac:dyDescent="0.3">
      <c r="B185" s="5" t="s">
        <v>7</v>
      </c>
      <c r="C185" s="5"/>
      <c r="D185" s="5"/>
      <c r="E185" s="5"/>
      <c r="F185" s="5"/>
      <c r="G185" s="5"/>
      <c r="H185" s="5"/>
      <c r="I185" s="5"/>
      <c r="J185" s="6">
        <v>0</v>
      </c>
      <c r="K185" s="10"/>
      <c r="L185" s="12"/>
    </row>
    <row r="186" spans="1:12" x14ac:dyDescent="0.3">
      <c r="B186" s="5"/>
      <c r="C186" s="5"/>
      <c r="D186" s="5"/>
      <c r="E186" s="5"/>
      <c r="F186" s="5"/>
      <c r="G186" s="5"/>
      <c r="H186" s="5"/>
      <c r="I186" s="5"/>
      <c r="J186" s="7">
        <f>SUM(J181:J185)</f>
        <v>12</v>
      </c>
      <c r="K186" s="10"/>
      <c r="L186" s="12"/>
    </row>
    <row r="187" spans="1:12" s="1" customFormat="1" ht="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8"/>
      <c r="L187" s="9"/>
    </row>
    <row r="188" spans="1:12" x14ac:dyDescent="0.3">
      <c r="B188" s="4" t="s">
        <v>27</v>
      </c>
      <c r="C188" s="5"/>
      <c r="D188" s="5"/>
      <c r="E188" s="4" t="s">
        <v>61</v>
      </c>
      <c r="F188" s="4" t="s">
        <v>60</v>
      </c>
      <c r="G188" s="4" t="s">
        <v>63</v>
      </c>
      <c r="H188" s="4" t="s">
        <v>45</v>
      </c>
      <c r="I188" s="4" t="s">
        <v>47</v>
      </c>
      <c r="J188" s="7" t="s">
        <v>62</v>
      </c>
      <c r="K188" s="11" t="s">
        <v>65</v>
      </c>
      <c r="L188" s="12"/>
    </row>
    <row r="189" spans="1:12" s="1" customFormat="1" x14ac:dyDescent="0.3">
      <c r="A189" s="2"/>
      <c r="B189" s="22" t="s">
        <v>83</v>
      </c>
      <c r="C189" s="22"/>
      <c r="D189" s="22"/>
      <c r="E189" s="17" t="s">
        <v>18</v>
      </c>
      <c r="F189" s="17"/>
      <c r="G189" s="17" t="s">
        <v>18</v>
      </c>
      <c r="H189" s="17"/>
      <c r="I189" s="17"/>
      <c r="J189" s="6">
        <v>1.5</v>
      </c>
      <c r="K189" s="18" t="s">
        <v>79</v>
      </c>
      <c r="L189" s="12"/>
    </row>
    <row r="190" spans="1:12" x14ac:dyDescent="0.3">
      <c r="B190" s="17" t="s">
        <v>82</v>
      </c>
      <c r="C190" s="17"/>
      <c r="D190" s="17"/>
      <c r="E190" s="17"/>
      <c r="F190" s="17"/>
      <c r="G190" s="17"/>
      <c r="H190" s="17"/>
      <c r="I190" s="17"/>
      <c r="J190" s="6">
        <v>1.5</v>
      </c>
      <c r="K190" s="18" t="s">
        <v>79</v>
      </c>
      <c r="L190" s="12"/>
    </row>
    <row r="191" spans="1:12" x14ac:dyDescent="0.3">
      <c r="B191" s="5"/>
      <c r="C191" s="5"/>
      <c r="D191" s="5"/>
      <c r="E191" s="5"/>
      <c r="F191" s="5"/>
      <c r="G191" s="5"/>
      <c r="H191" s="5"/>
      <c r="I191" s="5"/>
      <c r="J191" s="7">
        <v>0</v>
      </c>
      <c r="K191" s="10"/>
      <c r="L191" s="12"/>
    </row>
    <row r="192" spans="1:12" s="1" customFormat="1" ht="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8"/>
      <c r="L192" s="9"/>
    </row>
    <row r="193" spans="1:12" x14ac:dyDescent="0.3">
      <c r="B193" s="4" t="s">
        <v>8</v>
      </c>
      <c r="C193" s="5"/>
      <c r="D193" s="5"/>
      <c r="E193" s="4" t="s">
        <v>61</v>
      </c>
      <c r="F193" s="4" t="s">
        <v>60</v>
      </c>
      <c r="G193" s="4" t="s">
        <v>63</v>
      </c>
      <c r="H193" s="4" t="s">
        <v>45</v>
      </c>
      <c r="I193" s="4" t="s">
        <v>47</v>
      </c>
      <c r="J193" s="7" t="s">
        <v>62</v>
      </c>
      <c r="K193" s="11" t="s">
        <v>65</v>
      </c>
      <c r="L193" s="12"/>
    </row>
    <row r="194" spans="1:12" x14ac:dyDescent="0.3">
      <c r="B194" s="5" t="s">
        <v>73</v>
      </c>
      <c r="C194" s="5"/>
      <c r="D194" s="5"/>
      <c r="E194" s="5"/>
      <c r="F194" s="5"/>
      <c r="G194" s="5"/>
      <c r="H194" s="5"/>
      <c r="I194" s="5"/>
      <c r="J194" s="6">
        <v>3</v>
      </c>
      <c r="K194" s="10"/>
      <c r="L194" s="12"/>
    </row>
    <row r="195" spans="1:12" x14ac:dyDescent="0.3">
      <c r="B195" s="5" t="s">
        <v>87</v>
      </c>
      <c r="C195" s="5"/>
      <c r="D195" s="5"/>
      <c r="E195" s="5"/>
      <c r="F195" s="5"/>
      <c r="G195" s="5"/>
      <c r="H195" s="5"/>
      <c r="I195" s="5"/>
      <c r="J195" s="6">
        <v>3</v>
      </c>
      <c r="K195" s="13" t="s">
        <v>80</v>
      </c>
      <c r="L195" s="12"/>
    </row>
    <row r="196" spans="1:12" x14ac:dyDescent="0.3">
      <c r="B196" s="5" t="s">
        <v>81</v>
      </c>
      <c r="C196" s="5"/>
      <c r="D196" s="5"/>
      <c r="E196" s="5"/>
      <c r="F196" s="5"/>
      <c r="G196" s="5"/>
      <c r="H196" s="5"/>
      <c r="I196" s="5"/>
      <c r="J196" s="6">
        <v>3</v>
      </c>
      <c r="K196" s="13" t="s">
        <v>68</v>
      </c>
      <c r="L196" s="12"/>
    </row>
    <row r="197" spans="1:12" x14ac:dyDescent="0.3">
      <c r="B197" s="21" t="s">
        <v>88</v>
      </c>
      <c r="C197" s="5"/>
      <c r="D197" s="5"/>
      <c r="E197" s="5"/>
      <c r="F197" s="5"/>
      <c r="G197" s="5"/>
      <c r="H197" s="5"/>
      <c r="I197" s="5"/>
      <c r="J197" s="6">
        <v>3</v>
      </c>
      <c r="K197" s="10"/>
      <c r="L197" s="12"/>
    </row>
    <row r="198" spans="1:12" x14ac:dyDescent="0.3">
      <c r="B198" s="5"/>
      <c r="C198" s="5"/>
      <c r="D198" s="5"/>
      <c r="E198" s="5"/>
      <c r="F198" s="5"/>
      <c r="G198" s="5"/>
      <c r="H198" s="5"/>
      <c r="I198" s="5"/>
      <c r="J198" s="7">
        <f>SUM(J194:J197)</f>
        <v>12</v>
      </c>
      <c r="K198" s="10"/>
      <c r="L198" s="12"/>
    </row>
    <row r="199" spans="1:12" s="1" customFormat="1" ht="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8"/>
      <c r="L199" s="9"/>
    </row>
    <row r="200" spans="1:12" x14ac:dyDescent="0.3">
      <c r="B200" s="4" t="s">
        <v>28</v>
      </c>
      <c r="C200" s="5"/>
      <c r="D200" s="5"/>
      <c r="E200" s="4" t="s">
        <v>61</v>
      </c>
      <c r="F200" s="4" t="s">
        <v>60</v>
      </c>
      <c r="G200" s="4" t="s">
        <v>63</v>
      </c>
      <c r="H200" s="4" t="s">
        <v>45</v>
      </c>
      <c r="I200" s="4" t="s">
        <v>47</v>
      </c>
      <c r="J200" s="7" t="s">
        <v>62</v>
      </c>
      <c r="K200" s="11" t="s">
        <v>65</v>
      </c>
      <c r="L200" s="12"/>
    </row>
    <row r="201" spans="1:12" x14ac:dyDescent="0.3">
      <c r="B201" s="5"/>
      <c r="C201" s="5"/>
      <c r="D201" s="5"/>
      <c r="E201" s="5"/>
      <c r="F201" s="5"/>
      <c r="G201" s="5"/>
      <c r="H201" s="5"/>
      <c r="I201" s="5"/>
      <c r="J201" s="6">
        <v>0</v>
      </c>
      <c r="K201" s="10"/>
      <c r="L201" s="12"/>
    </row>
    <row r="202" spans="1:12" x14ac:dyDescent="0.3">
      <c r="B202" s="5"/>
      <c r="C202" s="5"/>
      <c r="D202" s="5"/>
      <c r="E202" s="5"/>
      <c r="F202" s="5"/>
      <c r="G202" s="5"/>
      <c r="H202" s="5"/>
      <c r="I202" s="5"/>
      <c r="J202" s="7">
        <f>SUM(J201)</f>
        <v>0</v>
      </c>
      <c r="K202" s="10"/>
      <c r="L202" s="12"/>
    </row>
    <row r="203" spans="1:12" x14ac:dyDescent="0.3">
      <c r="E203" s="4"/>
      <c r="F203" s="4"/>
      <c r="G203" s="4"/>
      <c r="H203" s="4"/>
      <c r="I203" s="4"/>
      <c r="J203" s="7">
        <f>J186+J191+J198+J202</f>
        <v>24</v>
      </c>
    </row>
    <row r="204" spans="1:12" s="1" customFormat="1" ht="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8"/>
      <c r="L204" s="9"/>
    </row>
    <row r="205" spans="1:12" x14ac:dyDescent="0.3">
      <c r="A205" s="4" t="s">
        <v>12</v>
      </c>
      <c r="B205" s="4" t="s">
        <v>13</v>
      </c>
      <c r="C205" s="5"/>
      <c r="D205" s="5"/>
      <c r="E205" s="4" t="s">
        <v>61</v>
      </c>
      <c r="F205" s="4" t="s">
        <v>60</v>
      </c>
      <c r="G205" s="4" t="s">
        <v>63</v>
      </c>
      <c r="H205" s="4" t="s">
        <v>45</v>
      </c>
      <c r="I205" s="4" t="s">
        <v>47</v>
      </c>
      <c r="J205" s="7" t="s">
        <v>62</v>
      </c>
      <c r="K205" s="11" t="s">
        <v>65</v>
      </c>
      <c r="L205" s="12"/>
    </row>
    <row r="206" spans="1:12" x14ac:dyDescent="0.3">
      <c r="B206" s="5" t="s">
        <v>89</v>
      </c>
      <c r="C206" s="5"/>
      <c r="D206" s="5"/>
      <c r="E206" s="5"/>
      <c r="F206" s="5"/>
      <c r="G206" s="5"/>
      <c r="H206" s="5"/>
      <c r="I206" s="5" t="s">
        <v>64</v>
      </c>
      <c r="J206" s="6">
        <v>0</v>
      </c>
      <c r="K206" s="10"/>
      <c r="L206" s="12"/>
    </row>
    <row r="207" spans="1:12" x14ac:dyDescent="0.3">
      <c r="B207" s="5" t="s">
        <v>48</v>
      </c>
      <c r="C207" s="5"/>
      <c r="D207" s="5"/>
      <c r="E207" s="5"/>
      <c r="F207" s="5" t="s">
        <v>64</v>
      </c>
      <c r="G207" s="5"/>
      <c r="H207" s="5"/>
      <c r="I207" s="5"/>
      <c r="J207" s="6">
        <v>2</v>
      </c>
      <c r="K207" s="10"/>
      <c r="L207" s="12"/>
    </row>
    <row r="208" spans="1:12" x14ac:dyDescent="0.3">
      <c r="B208" s="5"/>
      <c r="C208" s="5"/>
      <c r="D208" s="5"/>
      <c r="E208" s="5"/>
      <c r="F208" s="5"/>
      <c r="G208" s="5"/>
      <c r="H208" s="5"/>
      <c r="I208" s="5"/>
      <c r="J208" s="7">
        <f>SUM(J206:J206)</f>
        <v>0</v>
      </c>
      <c r="K208" s="10"/>
      <c r="L208" s="12"/>
    </row>
    <row r="209" spans="1:12" s="1" customFormat="1" ht="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8"/>
      <c r="L209" s="9"/>
    </row>
    <row r="210" spans="1:12" x14ac:dyDescent="0.3">
      <c r="B210" s="4" t="s">
        <v>14</v>
      </c>
      <c r="C210" s="5"/>
      <c r="D210" s="5"/>
      <c r="E210" s="4" t="s">
        <v>61</v>
      </c>
      <c r="F210" s="4" t="s">
        <v>60</v>
      </c>
      <c r="G210" s="4" t="s">
        <v>63</v>
      </c>
      <c r="H210" s="4" t="s">
        <v>45</v>
      </c>
      <c r="I210" s="4" t="s">
        <v>47</v>
      </c>
      <c r="J210" s="7" t="s">
        <v>62</v>
      </c>
      <c r="K210" s="11" t="s">
        <v>65</v>
      </c>
      <c r="L210" s="12"/>
    </row>
    <row r="211" spans="1:12" x14ac:dyDescent="0.3">
      <c r="B211" s="5" t="s">
        <v>90</v>
      </c>
      <c r="C211" s="5"/>
      <c r="D211" s="5"/>
      <c r="E211" s="5"/>
      <c r="F211" s="5"/>
      <c r="G211" s="5"/>
      <c r="H211" s="5"/>
      <c r="I211" s="5" t="s">
        <v>64</v>
      </c>
      <c r="J211" s="6">
        <v>0</v>
      </c>
      <c r="K211" s="10"/>
      <c r="L211" s="12"/>
    </row>
    <row r="212" spans="1:12" x14ac:dyDescent="0.3">
      <c r="B212" s="5"/>
      <c r="C212" s="5"/>
      <c r="D212" s="5"/>
      <c r="E212" s="5"/>
      <c r="F212" s="5"/>
      <c r="G212" s="5"/>
      <c r="H212" s="5"/>
      <c r="I212" s="5"/>
      <c r="J212" s="7">
        <f>SUM(J211:J211)</f>
        <v>0</v>
      </c>
      <c r="K212" s="10"/>
      <c r="L212" s="12"/>
    </row>
    <row r="213" spans="1:12" s="1" customFormat="1" ht="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8"/>
      <c r="L213" s="9"/>
    </row>
    <row r="214" spans="1:12" x14ac:dyDescent="0.3">
      <c r="B214" s="4" t="s">
        <v>93</v>
      </c>
      <c r="C214" s="5"/>
      <c r="D214" s="5"/>
      <c r="E214" s="4" t="s">
        <v>61</v>
      </c>
      <c r="F214" s="4" t="s">
        <v>60</v>
      </c>
      <c r="G214" s="4" t="s">
        <v>63</v>
      </c>
      <c r="H214" s="4" t="s">
        <v>45</v>
      </c>
      <c r="I214" s="4" t="s">
        <v>47</v>
      </c>
      <c r="J214" s="7" t="s">
        <v>62</v>
      </c>
      <c r="K214" s="11" t="s">
        <v>65</v>
      </c>
      <c r="L214" s="12"/>
    </row>
    <row r="215" spans="1:12" x14ac:dyDescent="0.3">
      <c r="B215" s="5" t="s">
        <v>91</v>
      </c>
      <c r="C215" s="5"/>
      <c r="D215" s="5"/>
      <c r="E215" s="5"/>
      <c r="F215" s="5"/>
      <c r="G215" s="5"/>
      <c r="H215" s="5"/>
      <c r="I215" s="5" t="s">
        <v>64</v>
      </c>
      <c r="J215" s="6">
        <v>0</v>
      </c>
      <c r="K215" s="10"/>
      <c r="L215" s="12"/>
    </row>
    <row r="216" spans="1:12" x14ac:dyDescent="0.3">
      <c r="B216" s="5" t="s">
        <v>46</v>
      </c>
      <c r="C216" s="5"/>
      <c r="D216" s="5"/>
      <c r="E216" s="5"/>
      <c r="F216" s="5" t="s">
        <v>64</v>
      </c>
      <c r="G216" s="5"/>
      <c r="H216" s="5"/>
      <c r="I216" s="5"/>
      <c r="J216" s="6">
        <v>1</v>
      </c>
      <c r="K216" s="10"/>
      <c r="L216" s="12"/>
    </row>
    <row r="217" spans="1:12" x14ac:dyDescent="0.3">
      <c r="B217" s="5"/>
      <c r="C217" s="5"/>
      <c r="D217" s="5"/>
      <c r="E217" s="5"/>
      <c r="F217" s="5"/>
      <c r="G217" s="5"/>
      <c r="H217" s="5"/>
      <c r="I217" s="5"/>
      <c r="J217" s="7">
        <f>SUM(J215:J215)</f>
        <v>0</v>
      </c>
      <c r="K217" s="10"/>
      <c r="L217" s="12"/>
    </row>
    <row r="218" spans="1:12" s="1" customFormat="1" ht="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8"/>
      <c r="L218" s="9"/>
    </row>
    <row r="219" spans="1:12" x14ac:dyDescent="0.3">
      <c r="B219" s="4" t="s">
        <v>16</v>
      </c>
      <c r="C219" s="5"/>
      <c r="D219" s="5"/>
      <c r="E219" s="4" t="s">
        <v>61</v>
      </c>
      <c r="F219" s="4" t="s">
        <v>60</v>
      </c>
      <c r="G219" s="4" t="s">
        <v>63</v>
      </c>
      <c r="H219" s="4" t="s">
        <v>45</v>
      </c>
      <c r="I219" s="4" t="s">
        <v>47</v>
      </c>
      <c r="J219" s="7" t="s">
        <v>62</v>
      </c>
      <c r="K219" s="11" t="s">
        <v>65</v>
      </c>
      <c r="L219" s="12"/>
    </row>
    <row r="220" spans="1:12" x14ac:dyDescent="0.3">
      <c r="B220" s="5" t="s">
        <v>92</v>
      </c>
      <c r="C220" s="5"/>
      <c r="D220" s="5"/>
      <c r="E220" s="5"/>
      <c r="F220" s="5"/>
      <c r="G220" s="5"/>
      <c r="H220" s="5"/>
      <c r="I220" s="5" t="s">
        <v>64</v>
      </c>
      <c r="J220" s="6">
        <v>0</v>
      </c>
      <c r="K220" s="10"/>
      <c r="L220" s="12"/>
    </row>
    <row r="221" spans="1:12" x14ac:dyDescent="0.3">
      <c r="B221" s="5"/>
      <c r="C221" s="5"/>
      <c r="D221" s="5"/>
      <c r="E221" s="5"/>
      <c r="F221" s="5"/>
      <c r="G221" s="5"/>
      <c r="H221" s="5"/>
      <c r="I221" s="5"/>
      <c r="J221" s="7">
        <f>SUM(J220)</f>
        <v>0</v>
      </c>
      <c r="K221" s="10"/>
      <c r="L221" s="12"/>
    </row>
    <row r="222" spans="1:12" x14ac:dyDescent="0.3">
      <c r="B222" s="5"/>
      <c r="C222" s="5"/>
      <c r="D222" s="5"/>
      <c r="E222" s="4"/>
      <c r="F222" s="4"/>
      <c r="G222" s="4"/>
      <c r="H222" s="4"/>
      <c r="I222" s="4"/>
      <c r="J222" s="7">
        <f>J208+J212+J217+J221</f>
        <v>0</v>
      </c>
      <c r="K222" s="10"/>
      <c r="L222" s="12"/>
    </row>
    <row r="223" spans="1:12" s="1" customFormat="1" ht="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8"/>
      <c r="L223" s="9"/>
    </row>
    <row r="224" spans="1:12" x14ac:dyDescent="0.3">
      <c r="A224" s="5"/>
      <c r="B224" s="5"/>
      <c r="C224" s="5"/>
      <c r="D224" s="5"/>
      <c r="E224" s="4"/>
      <c r="F224" s="4"/>
      <c r="G224" s="4"/>
      <c r="H224" s="4"/>
      <c r="I224" s="4"/>
      <c r="J224" s="7">
        <f>J146+J174+J203+J222</f>
        <v>80.5</v>
      </c>
      <c r="K224" s="10"/>
      <c r="L224" s="12"/>
    </row>
  </sheetData>
  <mergeCells count="2">
    <mergeCell ref="B71:D71"/>
    <mergeCell ref="B189:D189"/>
  </mergeCells>
  <phoneticPr fontId="1" type="noConversion"/>
  <pageMargins left="1" right="0.5" top="0.5" bottom="0.5" header="0.5" footer="0.5"/>
  <pageSetup orientation="portrait" horizontalDpi="1200" verticalDpi="1200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General</vt:lpstr>
    </vt:vector>
  </TitlesOfParts>
  <Company>Contemplative Vernacular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Christopher Evans</cp:lastModifiedBy>
  <cp:lastPrinted>2018-08-14T15:41:29Z</cp:lastPrinted>
  <dcterms:created xsi:type="dcterms:W3CDTF">2017-10-24T19:44:00Z</dcterms:created>
  <dcterms:modified xsi:type="dcterms:W3CDTF">2018-08-30T15:42:28Z</dcterms:modified>
</cp:coreProperties>
</file>